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ΤΜΗΜΑ ΠΟΙΟΤΗΤΑΣ ΥΠΗΡΕΣΙΩΝ ΚΑΙ ΠΡΟΒΟΛΗΣ\Σύστημα Διαχείρισης Ποιότητας ΕΛΚΕ\Έντυπα ΕΛΚΕ\Ε-ΔΠ-07 Διαχείριση Εισερχομένων – Εξερχομένων Εγγράφων\"/>
    </mc:Choice>
  </mc:AlternateContent>
  <bookViews>
    <workbookView xWindow="-105" yWindow="-105" windowWidth="19440" windowHeight="15600"/>
  </bookViews>
  <sheets>
    <sheet name="Ετήσιος Προϋπολογισμός" sheetId="1" r:id="rId1"/>
  </sheets>
  <definedNames>
    <definedName name="_xlnm.Print_Area" localSheetId="0">'Ετήσιος Προϋπολογισμός'!$A$1:$H$140</definedName>
    <definedName name="Z_178F945F_38BD_419C_B621_3E651EFF3355_.wvu.PrintArea" localSheetId="0" hidden="1">'Ετήσιος Προϋπολογισμός'!$A$1:$H$140</definedName>
    <definedName name="Z_3213CF76_3E88_486F_AAEA_AE5DFD1FD6C8_.wvu.PrintArea" localSheetId="0" hidden="1">'Ετήσιος Προϋπολογισμός'!$A$1:$H$140</definedName>
  </definedNames>
  <calcPr calcId="162913"/>
  <customWorkbookViews>
    <customWorkbookView name="a fotopoulos - Προσωπική προβολή" guid="{178F945F-38BD-419C-B621-3E651EFF3355}" mergeInterval="0" personalView="1" maximized="1" xWindow="-11" yWindow="-11" windowWidth="3862" windowHeight="2122" activeSheetId="1" showComments="commIndAndComment"/>
    <customWorkbookView name="Βασιλική Δημακοπούλου - Personal View" guid="{3213CF76-3E88-486F-AAEA-AE5DFD1FD6C8}" mergeInterval="0" personalView="1" maximized="1" windowWidth="1362" windowHeight="54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2" i="1" l="1"/>
  <c r="E102" i="1" l="1"/>
  <c r="D20" i="1" l="1"/>
  <c r="F29" i="1" l="1"/>
  <c r="F30" i="1" l="1"/>
  <c r="E107" i="1" l="1"/>
  <c r="D107" i="1"/>
  <c r="F106" i="1"/>
  <c r="F107" i="1" s="1"/>
  <c r="F101" i="1"/>
  <c r="F100" i="1"/>
  <c r="F99" i="1"/>
  <c r="F98" i="1"/>
  <c r="F97" i="1"/>
  <c r="E94" i="1"/>
  <c r="D94" i="1"/>
  <c r="F93" i="1"/>
  <c r="F92" i="1"/>
  <c r="F91" i="1"/>
  <c r="F90" i="1"/>
  <c r="F89" i="1"/>
  <c r="F88" i="1"/>
  <c r="F82" i="1"/>
  <c r="F80" i="1"/>
  <c r="F79" i="1"/>
  <c r="E78" i="1"/>
  <c r="D78" i="1"/>
  <c r="F77" i="1"/>
  <c r="F76" i="1"/>
  <c r="E75" i="1"/>
  <c r="D75" i="1"/>
  <c r="F74" i="1"/>
  <c r="F73" i="1"/>
  <c r="F72" i="1"/>
  <c r="F71" i="1"/>
  <c r="F70" i="1"/>
  <c r="E69" i="1"/>
  <c r="D69" i="1"/>
  <c r="F68" i="1"/>
  <c r="F67" i="1"/>
  <c r="F66" i="1"/>
  <c r="F65" i="1"/>
  <c r="F64" i="1"/>
  <c r="F63" i="1"/>
  <c r="F62" i="1"/>
  <c r="F61" i="1"/>
  <c r="F60" i="1"/>
  <c r="F59" i="1"/>
  <c r="F58" i="1"/>
  <c r="F57" i="1"/>
  <c r="E56" i="1"/>
  <c r="D56" i="1"/>
  <c r="F55" i="1"/>
  <c r="F54" i="1"/>
  <c r="F53" i="1"/>
  <c r="F52" i="1"/>
  <c r="F51" i="1"/>
  <c r="F50" i="1"/>
  <c r="E49" i="1"/>
  <c r="D49" i="1"/>
  <c r="F48" i="1"/>
  <c r="F47" i="1"/>
  <c r="F46" i="1"/>
  <c r="F45" i="1"/>
  <c r="F44" i="1"/>
  <c r="F43" i="1"/>
  <c r="F42" i="1"/>
  <c r="F41" i="1"/>
  <c r="F40" i="1"/>
  <c r="F39" i="1"/>
  <c r="F38" i="1"/>
  <c r="F37" i="1"/>
  <c r="F36" i="1"/>
  <c r="F35" i="1"/>
  <c r="F33" i="1"/>
  <c r="F32" i="1"/>
  <c r="E31" i="1"/>
  <c r="D31" i="1"/>
  <c r="F28" i="1"/>
  <c r="F27" i="1"/>
  <c r="F26" i="1"/>
  <c r="F25" i="1"/>
  <c r="F24" i="1"/>
  <c r="F23" i="1"/>
  <c r="F22" i="1"/>
  <c r="F21" i="1"/>
  <c r="E20" i="1"/>
  <c r="F102" i="1" l="1"/>
  <c r="F20" i="1"/>
  <c r="F69" i="1"/>
  <c r="F56" i="1"/>
  <c r="F78" i="1"/>
  <c r="F94" i="1"/>
  <c r="F75" i="1"/>
  <c r="F31" i="1"/>
  <c r="F49" i="1"/>
  <c r="D81" i="1"/>
  <c r="D83" i="1" s="1"/>
  <c r="E109" i="1" s="1"/>
  <c r="E81" i="1"/>
  <c r="E83" i="1" s="1"/>
  <c r="E110" i="1" s="1"/>
  <c r="F81" i="1" l="1"/>
  <c r="F83" i="1" s="1"/>
</calcChain>
</file>

<file path=xl/sharedStrings.xml><?xml version="1.0" encoding="utf-8"?>
<sst xmlns="http://schemas.openxmlformats.org/spreadsheetml/2006/main" count="289" uniqueCount="277">
  <si>
    <t>Ασφαλιστήρια συμβόλαια</t>
  </si>
  <si>
    <t>1. ΜΗ ΑΝΑΛΩΣΙΜΑ</t>
  </si>
  <si>
    <t>2.  ΑΝΑΛΩΣΙΜΑ</t>
  </si>
  <si>
    <t>4. ΥΠΗΡΕΣΙΕΣ</t>
  </si>
  <si>
    <t>ΕΞΟΔΑ</t>
  </si>
  <si>
    <t>Προς :</t>
  </si>
  <si>
    <t>του Εθνικού και Καποδιστριακού</t>
  </si>
  <si>
    <t>Πανεπιστημίου Αθηνών</t>
  </si>
  <si>
    <t>Διάρκεια Έργου: από ……………………………… έως ……...…………………………</t>
  </si>
  <si>
    <t xml:space="preserve">Αρχικός προϋπολογισμός </t>
  </si>
  <si>
    <t>5. ΕΠΙΣΚΕΥΕΣ/ΣΥΝΤΗΡΗΣΕΙΣ</t>
  </si>
  <si>
    <t>6. ΕΝΟΙΚΙΑ</t>
  </si>
  <si>
    <t>ΣΥΝΟΛΟ ΑΜΕΣΩΝ ΔΑΠΑΝΩΝ</t>
  </si>
  <si>
    <t>7. ΔΙΑΦΟΡΑ ΕΞΟΔΑ</t>
  </si>
  <si>
    <t>ΓΕΝΙΚΟ ΣΥΝΟΛΟ ΕΞΟΔΩΝ</t>
  </si>
  <si>
    <t>ΓΕΝΙΚΟ ΣΥΝΟΛΟ ΕΣΟΔΩΝ</t>
  </si>
  <si>
    <t>Οδοντιατρικά</t>
  </si>
  <si>
    <t>Ακτινογραφικό υλικό</t>
  </si>
  <si>
    <t>Αέρια (βιομηχανικά, χημικά)</t>
  </si>
  <si>
    <t>Υγειονομικό υλικό</t>
  </si>
  <si>
    <t>Υλικά καθαριότητας</t>
  </si>
  <si>
    <t>Καύσιμα και λοιπά υλικά θέρμανσης</t>
  </si>
  <si>
    <t>Εργαστηριακά αναλώσιμα  (υαλικά, πλαστικά, σωληνάρια, εξειδικευμένα και γενικής χρήσης αναλώσιμα εργαστηρίου, υλικά λείανσης/στίλβωσης,  λοιπά υλικά άμεσης ανάλωσης εργαστηρίων)</t>
  </si>
  <si>
    <t>……………………………………………………………………………………………………………………..</t>
  </si>
  <si>
    <t>Κατηγορίες Τροποποίησης (Αναμόρφωσης) Εγκεκριμένου Προϋπολογισμού</t>
  </si>
  <si>
    <t xml:space="preserve">Αύξηση Εγκεκριμένου Προϋπολογισμού </t>
  </si>
  <si>
    <t xml:space="preserve">Μείωση Εγκεκριμένου Προϋπολογισμού </t>
  </si>
  <si>
    <t xml:space="preserve">Σημειώστε “Χ” σε μία από τις παρακάτω  επιλογές </t>
  </si>
  <si>
    <t>Έξοδα τηλεπικοινωνιών, ταχυδρομικά έξοδα/courier</t>
  </si>
  <si>
    <t xml:space="preserve">Αντιδραστήρια (χημικά, ιατρικά, μοριακά, μικροβιολογικά) </t>
  </si>
  <si>
    <t>Πειραματόζωα και υλικά συντήρησής τους</t>
  </si>
  <si>
    <t>Υλικά φαρμακείου</t>
  </si>
  <si>
    <t>Ηλεκτρολογικό υλικό (μετασχηματιστές, τροφοδοτικά, αντιστάσεις, πυκνωτές, μπαταρίες, λάμπες, κ.λπ.)</t>
  </si>
  <si>
    <t xml:space="preserve">Υαλικά /πλαστικά (Στην κατηγορία  αυτή δεν θα συμπεριληφθούν τα υαλικά και πλαστικά που προοορίζονται για εργαστηριακή χρήση)  </t>
  </si>
  <si>
    <t>Υλικά άμεσης ανάλωσης Η/Υ  και περιφερειακών  (τόνερ/μικροεξαρτήματα)</t>
  </si>
  <si>
    <t>ΥΛΙΚΑ ΑΜΕΣΗΣ ΑΝΑΛΩΣΗΣ (ΕΡΓΑΣΤΗΡΙΑΚΑ ΑΝΑΛΩΣΙΜΑ)</t>
  </si>
  <si>
    <t>Ο / Η Επιστημονικ … Υπεύθυν….</t>
  </si>
  <si>
    <t>(Υπογραφή)</t>
  </si>
  <si>
    <t>Κ.Α. Κωδικός Έρευνας</t>
  </si>
  <si>
    <t>το Ειδικό Επταμελές Όργανο της Επιτροπής Ερευνών</t>
  </si>
  <si>
    <t>Δαπάνες αγοράς λογισμικού Η/Υ  και διάφορων λογισμικών</t>
  </si>
  <si>
    <t>ΠΕΡΙΓΡΑΦΗ ΒΑΣΙΚΩΝ ΟΙΚΟΝΟΜΙΚΩΝ ΜΕΓΕΘΩΝ  (1)</t>
  </si>
  <si>
    <t>Αμοιβές δικηγόρων, συμβολαιογράφων τεχνικών οργανωτών, ελεγκτών, συμβούλων, εκπαιδευτών (ΤΠΥ),  λοιπών ελεύθερων επαγγελματιών (οι δαπάνες αυτές πραγματοποιούνται μέσω του ν. 4412/2016)</t>
  </si>
  <si>
    <t xml:space="preserve">Ενοικιάσεις μεταφορικών μέσων, επιστημονικών οργάνων και λοιπού εξοπλισμού </t>
  </si>
  <si>
    <t xml:space="preserve"> </t>
  </si>
  <si>
    <t>Τραπεζικά έξοδα εμβασμάτων, αιτημάτων  πληρωμής κ.λπ.</t>
  </si>
  <si>
    <t>Διάφορα παράβολα π.χ. Ε.Ο.Φ., Ενστάσεων, τέλη κυκλοφορίας, λοιπές κρατήσεις υπέρ τρίτων κ.λ.π.</t>
  </si>
  <si>
    <t>1.2</t>
  </si>
  <si>
    <t xml:space="preserve">1.3. </t>
  </si>
  <si>
    <t>1.4.</t>
  </si>
  <si>
    <t xml:space="preserve">ΕΠΙΣΤΗΜΟΝΙΚΑ ΟΡΓΑΝΑ </t>
  </si>
  <si>
    <t>1.5.</t>
  </si>
  <si>
    <t>ΕΞΟΠΛΙΣΜΟΣ ΤΗΛΕΠΙΚΟΙΝΩΝΙΩΝ</t>
  </si>
  <si>
    <t xml:space="preserve">1.6. </t>
  </si>
  <si>
    <t>1.7</t>
  </si>
  <si>
    <t>1.8</t>
  </si>
  <si>
    <t>ΛΟΙΠΟΣ ΕΞΟΠΛΙΣΜΟΣ</t>
  </si>
  <si>
    <t>2.1</t>
  </si>
  <si>
    <t>2.16</t>
  </si>
  <si>
    <t>ΑΝΤΙΔΡΑΣΤΗΡΙΑ (ΧΗΜΙΚΑ/ΙΑΤΡΙΚΑ)</t>
  </si>
  <si>
    <t>2.2</t>
  </si>
  <si>
    <t>ΕΡΓΑΣΤΗΡΙΑΚΑ ΑΝΑΛΩΣΙΜΑ</t>
  </si>
  <si>
    <t>2.3</t>
  </si>
  <si>
    <t>ΟΔΟΝΤΙΑΤΡΙΚΑ</t>
  </si>
  <si>
    <t>2.4</t>
  </si>
  <si>
    <t>2.5</t>
  </si>
  <si>
    <t>2.6</t>
  </si>
  <si>
    <t>ΠΕΙΡΑΜΑΤΟΖΩΑ</t>
  </si>
  <si>
    <t>2.7</t>
  </si>
  <si>
    <t>2.8</t>
  </si>
  <si>
    <t>2.9</t>
  </si>
  <si>
    <t>ΥΛΙΚΑ ΚΑΘΑΡΙΟΤΗΤΑΣ</t>
  </si>
  <si>
    <t>2.10</t>
  </si>
  <si>
    <t>2.11</t>
  </si>
  <si>
    <t>2.12</t>
  </si>
  <si>
    <t>2.13</t>
  </si>
  <si>
    <t>2.14</t>
  </si>
  <si>
    <t>ΛΟΙΠΑ ΥΛΙΚΑ ΑΜΕΣΗΣ ΑΝΑΛΩΣΗΣ</t>
  </si>
  <si>
    <t>2.15</t>
  </si>
  <si>
    <t>ΑΜΟΙΒΕΣ ΠΡΟΣΘΕΤΟΥ ΕΜΜΙΣΘΟΥ ΠΡΟΣΩΠΙΚΟΥ  (ΙΔΟΧ)</t>
  </si>
  <si>
    <t>3.1</t>
  </si>
  <si>
    <t>3.2</t>
  </si>
  <si>
    <t>3.3</t>
  </si>
  <si>
    <t>3.5</t>
  </si>
  <si>
    <t>3.6</t>
  </si>
  <si>
    <t xml:space="preserve"> ΕΠΕΞΕΡΓΑΣΙΕΣ ΑΠΟ ΤΡΙΤΟΥΣ</t>
  </si>
  <si>
    <t>ΑΣΦΑΛΙΣΤΡΑ</t>
  </si>
  <si>
    <t xml:space="preserve">ΠΑΡΑΒΟΛΑ-ΤΕΛΗ- ΛΟΙΠΕΣ ΚΡΑΤΗΣΕΙΣ ΥΠΕΡ ΤΡΙΤΩΝ </t>
  </si>
  <si>
    <t>ΕΞΟΔΑ ΜΕΤΑΦΟΡΩΝ</t>
  </si>
  <si>
    <t>ΕΞΟΔΑ ΠΡΟΒΟΛΗΣ ΚΑΙ ΔΙΑΦΗΜΙΣΗΣ</t>
  </si>
  <si>
    <t>ΣΥΝΔΡΟΜΕΣ-ΕΙΣΦΟΡΕΣ</t>
  </si>
  <si>
    <t xml:space="preserve">ΕΞΟΔΑ ΔΗΜΟΣΙΕΥΣΕΩΝ </t>
  </si>
  <si>
    <t>ΔΙΑΦΟΡΑ ΕΞΟΔΑ</t>
  </si>
  <si>
    <t>4.12</t>
  </si>
  <si>
    <t>4.10</t>
  </si>
  <si>
    <t>4.9</t>
  </si>
  <si>
    <t>4.8</t>
  </si>
  <si>
    <t>4.7</t>
  </si>
  <si>
    <t>4.6</t>
  </si>
  <si>
    <t>4.5</t>
  </si>
  <si>
    <t>4.4</t>
  </si>
  <si>
    <t>4.3</t>
  </si>
  <si>
    <t>4.2</t>
  </si>
  <si>
    <t>4.1</t>
  </si>
  <si>
    <t xml:space="preserve"> ΕΠΙΣΚΕΥΗ ΚΑΙ ΣΥΝΤΗΡΗΣΗ ΕΠΙΣΤΗΜΟΝΙΚΩΝ ΟΡΓΑΝΩΝ </t>
  </si>
  <si>
    <t>5.1</t>
  </si>
  <si>
    <t>ΕΠΙΣΚΕΥΗ ΚΑΙ ΣΥΝΤΗΡΗΣΗ ΛΟΙΠΟΥ ΕΞΟΠΛΙΣΜΟΥ</t>
  </si>
  <si>
    <t xml:space="preserve">ΕΠΙΣΚΕΥΗ ΚΑΙ ΣΥΝΤΗΡΗΣΗ Η/Υ, ΕΚΤΥΠΩΤΩΝ, ΦΩΤΟΤΥΠΙΚΩΝ </t>
  </si>
  <si>
    <t>ΕΠΙΣΚΕΥΗ ΚΑΙ ΣΥΝΤΗΡΗΣΗ ΚΤΗΡΙΩΝ</t>
  </si>
  <si>
    <t>ΕΠΙΣΚΕΥΗ ΚΑΙ ΣΥΝΤΗΡΗΣΗ ΛΟΓΙΣΜΙΚΟΥ</t>
  </si>
  <si>
    <t>5.5</t>
  </si>
  <si>
    <t xml:space="preserve"> ΕΝΟΙΚΙΑ</t>
  </si>
  <si>
    <t>6.1</t>
  </si>
  <si>
    <t>5.2</t>
  </si>
  <si>
    <t>5.3</t>
  </si>
  <si>
    <t xml:space="preserve">5.4  </t>
  </si>
  <si>
    <t xml:space="preserve">ΛΟΙΠΑ ΕΝΟΙΚΙΑ </t>
  </si>
  <si>
    <t>6.2</t>
  </si>
  <si>
    <t>ΕΞΟΔΑ ΕΓΓΥΗΤΙΚΩΝ ΕΠΙΣΤΟΛΩΝ</t>
  </si>
  <si>
    <t>ΤΡΑΠΕΖΙΚΑ ΕΞΟΔΑ</t>
  </si>
  <si>
    <t>7.2</t>
  </si>
  <si>
    <t>7.1</t>
  </si>
  <si>
    <t>ΓΕΝΙΚΑ ΕΞΟΔΑ-ΕΜΜΕΣΕΣ ΔΑΠΑΝΕΣ ΕΡΓΩΝ</t>
  </si>
  <si>
    <t xml:space="preserve">7.3 </t>
  </si>
  <si>
    <t>8.8</t>
  </si>
  <si>
    <t>8.9</t>
  </si>
  <si>
    <t>8.10</t>
  </si>
  <si>
    <t xml:space="preserve">8.12 </t>
  </si>
  <si>
    <t>9.1</t>
  </si>
  <si>
    <t>ΧΡΗΜΑΤΟΔΟΤΗΣΗ ΕΛΚΕ</t>
  </si>
  <si>
    <t>Παρακράτηση ΕΛΚΕ</t>
  </si>
  <si>
    <t>ΟΙΚΟΝΟΜΙΚΟ ΕΤΟΣ ΠΡΟΥΠΟΛΟΓΙΣΜΟΥ</t>
  </si>
  <si>
    <t xml:space="preserve"> ΕΣΟΔΑ</t>
  </si>
  <si>
    <t>ΕΣΩΤΕΡΙΚΕΣ ΕΙΣΡΟΕΣ</t>
  </si>
  <si>
    <t>ΕΣΩΤΕΡΙΚΕΣ ΕΚΡΟΕΣ</t>
  </si>
  <si>
    <t>ΓΕΝΙΚΟ ΣΥΝΟΛΟ ΕΣΩΤΕΡΙΚΩΝ ΕΚΡΟΩΝ</t>
  </si>
  <si>
    <t>ΓΕΝΙΚΟ ΣΥΝΟΛΟ ΕΣΩΤΕΡΙΚΩΝ ΕΙΣΡΟΩΝ</t>
  </si>
  <si>
    <t>ΕΙΣΡΟΕΣ ΑΠΟ ΑΛΛΟ ΕΡΓΟ</t>
  </si>
  <si>
    <t>ΤΑΜΕΙΑΚΑ ΥΠΟΛΟΙΠΑ ΟΛΟΚΛΗΡΩΜΕΝΩΝ  ΕΡΓΩΝ</t>
  </si>
  <si>
    <t>10.1</t>
  </si>
  <si>
    <t xml:space="preserve">ΑΜΟΙΒΕΣ ΜΗ ΕΛΕΥΘΕΡΩΝ ΕΠΑΓΓΕΛΜΑΤΙΩΝ ΥΠΟΚΕΙΜΕΝΩΝ ΣΕ ΦΟΡΟ </t>
  </si>
  <si>
    <t>ΥΠΟΤΡΟΦΙΕΣ, ΒΡΑΒΕΙΑ, ΠΡΑΚΤΙΚΗ ΑΣΚΗΣΗ, ΑΠΟΖΗΜΙΩΣΕΙΣ</t>
  </si>
  <si>
    <t>Δαπάνες για την πρακτική άσκηση φοιτητών, Υποτροφίες -Υποτροφίες ERASMUS (Σπουδές και Πρακτική άσκηση), Βραβεία, αποζημιώσεις συμμετεχόντων σε έρευνες/κλινικές μελέτες</t>
  </si>
  <si>
    <t>Επιχορηγήσεις έργων από πόρους του τακτικού προυπολογισμού</t>
  </si>
  <si>
    <t>Επιχορηγήσεις έργων από την Ευρωπαϊκή Επιτροπή π.χ. HORIZON, ERASMUS+ κ.λπ.</t>
  </si>
  <si>
    <t>ΛΟΙΠΑ ΕΣΟΔΑ</t>
  </si>
  <si>
    <t>Δαπάνες προμήθειας κινητών αντικειμένων (μπορεί να είναι και εγκατεστημένα αλλά εύκολα αποχωριζόμενα) τα οποία χρησιμοποιούνται για την επίπλωση και τον καλλωπισμό κτηριακών εγκαταστάσεων π.χ. έπιπλα, γραφεία, πάγκοι κ.λπ.</t>
  </si>
  <si>
    <t>9.6</t>
  </si>
  <si>
    <t>ΚΑΤΗΓΟΡΙΑ ΔΑΠΑΝΗΣ (1α)</t>
  </si>
  <si>
    <t xml:space="preserve">ΚΑΤΗΓΟΡΙΑ ΕΣΟΔΟΥ  (1α) </t>
  </si>
  <si>
    <t>3. ΑΜΟΙΒΕΣ- ΥΠΟΤΡΟΦΙΕΣ- ΑΠΟΖΗΜΙΩΣΕΙΣ- ΔΙΚΑΙΩΜΑΤΑ ΠΝΕΥΜΑΤΙΚΗΣ ΙΔΙΟΚΤΗΣΙΑΣ ΚΑΙ ΑΛΛΑ ΣΥΓΓΕΝΙΚΑ ΔΙΚΑΙΩΜΑΤΑ</t>
  </si>
  <si>
    <t>3.7</t>
  </si>
  <si>
    <r>
      <rPr>
        <sz val="11"/>
        <rFont val="Calibri"/>
        <family val="2"/>
        <charset val="161"/>
        <scheme val="minor"/>
      </rPr>
      <t>ΠΡΟΣΘΕΤΕΣ</t>
    </r>
    <r>
      <rPr>
        <sz val="11"/>
        <color theme="1"/>
        <rFont val="Calibri"/>
        <family val="2"/>
        <charset val="161"/>
        <scheme val="minor"/>
      </rPr>
      <t xml:space="preserve"> ΑΜΟΙΒΕΣ ΕΜΜΙΣΘΟΥ ΠΡΟΣΩΠΙΚΟΥ ΤΟΥ ΑΕΙ</t>
    </r>
  </si>
  <si>
    <t xml:space="preserve">Να συμπληρωθεί ο κωδικός του έργου από το οποίο θα προέλθει η εισροή </t>
  </si>
  <si>
    <t>ΕΚΡΟΕΣ ΠΡΟΣ ΑΛΛΟ ΕΡΓΟ</t>
  </si>
  <si>
    <t>ΔΙΚΑΙΩΜΑΤΑ ΒΙΟΜΗΧΑΝΙΚΗΣ ΙΔΙΟΚΤΗΣΙΑΣ</t>
  </si>
  <si>
    <t>Ενοίκια κτηρίων και εγγυήσεις μίσθωσης.</t>
  </si>
  <si>
    <t xml:space="preserve"> Λοιπά υλικά άμεσης ανάλωσης (Στην κατηγορία  αυτή δεν θα συμπεριληφθούν  λοιπά υλικά άμεσης ανάλωσης, που προοορίζονται για εργαστηριακή χρήση) </t>
  </si>
  <si>
    <t>Προμήθεια βιβλίων, επιστημονικών περιοδικών καθώς και  εκπαιδευτικού/επιστημονικού υλικού σε έντυπη μορφή ή σε μορφή CD, DVD, ebooks κ.λπ. (Ορισμένες από τις παραπάνω  προμήθειες μπορούν να γίνουν και μέσω συνδρομής  π.χ. προμήθεια επιστημονικών περιοδικών).</t>
  </si>
  <si>
    <t>Επισκευές και συντηρήσεις κτηρίων,  κτιριακές παρεμβάσεις μικρής κλίμακας, μηχανημάτων, μεταφορικών μέσων, επίπλων, ηλεκτροδοτικών εγκαταστάσεων, εξοπλισμού τηλεπικοινωνιών, επιστημονικών οργάνων, εκτυπωτών φωτοτυπικών, Η/Υ, λογισμικού. Στις περιπτώσεις που υπάρχουν νομικές δεσμεύσεις  προηγουμένων ετών στην κατηγορία ΔΙΑΜΟΡΦΩΣΗ ΧΩΡΩΝ,  θα πρέπει να προβλεφθούν στην κατηγορία ΕΠΙΣΚΕΥΕΣ ΚΑΙ ΣΥΝΤΗΡΗΣΕΙΣ ΚΤΗΡΙΩΝ.</t>
  </si>
  <si>
    <t>Συμπληρώνεται εφόσον προβλέπεται ότι θα υπάρξει εσωτερική εκροή εξαιτίας συνεργασίας δύο έργων, δυνάμει συμφωνητικού συνεργασίας που θα υπογραφεί μεταξύ των Ε.Υ των έργων και έγκρισης της Ε.Ε.</t>
  </si>
  <si>
    <t>Συμπληρώνεται εφόσον προβλέπεται ότι θα υπάρξει εσωτερική εισροή εξαιτίας συνεργασίας δύο έργων, δυνάμει συμφωνητικού συνεργασίας που θα υπογραφεί μεταξύ των Ε.Υ των έργων και έγκρισης της Ε.Ε.</t>
  </si>
  <si>
    <t>Ανακατανομή μεταξύ κατηγοριών δαπανών Εγκεκριμένου Προϋπολογισμού (χωρίς μεταβολή του συνολικού προϋπολογισμού)</t>
  </si>
  <si>
    <t>ΕΠΙΠΛΑ</t>
  </si>
  <si>
    <t>ΜΗΧΑΝΕΣ ΓΡΑΦΕΙΟΥ</t>
  </si>
  <si>
    <t>Η/Υ &amp; ΗΛΕΚΤΡΟΝΙΚΑ ΣΥΓΚΡΟΤΗΜΑΤΑ</t>
  </si>
  <si>
    <t>ΕΞΟΔΑ ΑΝΑΔΙΟΡΓΑΝΩΣΗΣ</t>
  </si>
  <si>
    <r>
      <t xml:space="preserve">Δαπάνες προμήθειας  επιστημονικών οργάνων και </t>
    </r>
    <r>
      <rPr>
        <b/>
        <u/>
        <sz val="11"/>
        <color theme="1"/>
        <rFont val="Calibri"/>
        <family val="2"/>
        <charset val="161"/>
        <scheme val="minor"/>
      </rPr>
      <t xml:space="preserve">εξοπλισμού εργαστηρίων </t>
    </r>
    <r>
      <rPr>
        <sz val="11"/>
        <color theme="1"/>
        <rFont val="Calibri"/>
        <family val="2"/>
        <charset val="161"/>
        <scheme val="minor"/>
      </rPr>
      <t xml:space="preserve">(συμπεριλαμβάνονται και εξαρτήματα /ανταλλακτικά). </t>
    </r>
  </si>
  <si>
    <t xml:space="preserve">Δαπάνες προμήθειας κάθε είδους κινητού ή σταθερού  εξοπλισμού τηλεπικοινωνιών, ανταλλακτικά και εξαρτήματά τους. </t>
  </si>
  <si>
    <t>Δαπάνες προμήθειας λοιπών μηχανημάτων και εξαρτημάτων τους (καταψύκτες, ψυγεία,  κλιματισμός, διάφορα μηχανήματα π.χ. καθαρισμού, εξαεριστικά, κ.λπ.).</t>
  </si>
  <si>
    <t>Άδειες ή δικαιώματα ευρεσιτεχνίας, εμπορικά σήματα, αγορά τεχνογνωσίας, βιομηχανικά σχέδια κ.λπ.</t>
  </si>
  <si>
    <t>ΕΝΤΥΠΑ ΚΑΙ ΓΡΑΦΙΚΗ ΥΛΗ</t>
  </si>
  <si>
    <t xml:space="preserve">ΒΙΒΛΙΑ – ΠΕΡΙΟΔΙΚΑ  </t>
  </si>
  <si>
    <t>ΥΛΙΚΑ ΦΑΡΜΑΚΕΙΟΥ</t>
  </si>
  <si>
    <t>ΑΚΤΙΝΟΓΡΑΦΙΚΟ ΥΛΙΚΟ</t>
  </si>
  <si>
    <t>ΑΕΡΙΑ</t>
  </si>
  <si>
    <t>ΥΓΕΙΟΝΟΜΙΚΟ ΥΛΙΚΟ</t>
  </si>
  <si>
    <t>ΗΛΕΚΤΡΟΛΟΓΙΚΟ ΥΛΙΚΟ</t>
  </si>
  <si>
    <t>ΚΑΥΣΙΜΑ ΚΑΙ ΛΟΙΠΑ ΥΛΙΚΑ ΘΕΡΜΑΝΣΗΣ</t>
  </si>
  <si>
    <t xml:space="preserve">ΥΛΙΚΑ ΑΜΕΣΗΣ ΑΝΑΛΩΣΗΣ Η/Υ ΚΑΙ ΠΕΡΙΦΕΡΕΙΑΚΩΝ </t>
  </si>
  <si>
    <t>ΥΑΛΙΚΑ /ΠΛΑΣΤΙΚΑ</t>
  </si>
  <si>
    <t>Αμοιβές προσωπικού απασχολούμενου με σύμβαση έργου (ελεύθεροι επαγγελματίες υποκείμενοι σε φόρο, π.χ. Τιμολόγιο Παροχής Υπηρεσιών)</t>
  </si>
  <si>
    <r>
      <t>Πρόσθετες αμοιβές για πρόσθετο έργο προσωπικού</t>
    </r>
    <r>
      <rPr>
        <b/>
        <sz val="11"/>
        <rFont val="Calibri"/>
        <family val="2"/>
        <charset val="161"/>
        <scheme val="minor"/>
      </rPr>
      <t xml:space="preserve"> εκτός ΕΚΠΑ </t>
    </r>
    <r>
      <rPr>
        <sz val="11"/>
        <rFont val="Calibri"/>
        <family val="2"/>
        <charset val="161"/>
        <scheme val="minor"/>
      </rPr>
      <t>(Μέλη ΔΕΠ, ΕΤΕΠ, ΕΔΙΠ, ΕΕΠ άλλων ΑΕΙ, μόνιμοι δημόσιοι υπάλληλοι άλλων φορέων, υπάλληλοι ΙΔΑΧ και ΙΔΟΧ ιδιωτικού και δημόσιου τομέα). Αμοιβές φοιτητών και λοιπού προσωπικού που απασχολείται ευκαιριακά.</t>
    </r>
  </si>
  <si>
    <t xml:space="preserve">Δικαιώματα διανοητικής ιδιοκτησίας και άλλα συγγενικά δικαιώματα φυσικών και νομικών προσώπων: συγγραφικά δικαιώματα, royalties κ.λπ. </t>
  </si>
  <si>
    <t xml:space="preserve">ΑΜΟΙΒΕΣ ΕΛΕΥΘΕΡΩΝ ΕΠΑΓΓΕΛΜΑΤΙΩΝ ΥΠΟΚΕΙΜΕΝΩΝ ΣΕ ΦΟΡΟ </t>
  </si>
  <si>
    <t>ΔΙΚΑΙΩΜΑΤΑ ΠΝΕΥΜΑΤΙΚΗΣ ΙΔΙΟΚΤΗΣΙΑΣ ΚΑΙ ΑΛΛΑ ΣΥΓΓΕΝΙΚΑΔΙΚΑΙΩΜΑΤΑ</t>
  </si>
  <si>
    <t>ΑΜΟΙΒΕΣ  ΕΛΕΥΘΕΡΩΝ ΕΠΑΓΓΕΛΜΑΤΙΩΝ ΥΠΟΚΕΙΜΕΝΩΝ ΣΕ ΦΟΡΟ</t>
  </si>
  <si>
    <t>ΛΟΙΠΕΣ ΠΑΡΟΧΕΣ ΤΡΙΤΩΝ</t>
  </si>
  <si>
    <t>ΕΞΟΔΑ ΤΑΞΙΔΙΩΝ  (ΕΣΩΤΕΡΙΚΟΥ/ΕΞΩΤΕΡΙΚΟΥ)</t>
  </si>
  <si>
    <r>
      <t xml:space="preserve">Έξοδα δημοσιεύσεων, </t>
    </r>
    <r>
      <rPr>
        <sz val="11"/>
        <color theme="1"/>
        <rFont val="Calibri"/>
        <family val="2"/>
        <charset val="161"/>
        <scheme val="minor"/>
      </rPr>
      <t>προσκλήσεων, αγγελιών, ανακοινώσεων δημοσιεύσεων σε επιστημονικά περιοδικά, κ.λπ. (δεν συμπεριλαμβάνονται δημοσιεύσεις διαφημιστικού περιεχομένου οι οποίες προϋπολογίζονται στα έξοδα προβολής και διαφήμισης)</t>
    </r>
  </si>
  <si>
    <t xml:space="preserve">Να συμπληρωθεί ο κωδικός του έργου προς το οποίο θα πραγματοποιηθεί η εκροή  </t>
  </si>
  <si>
    <t>Κάθε είδους μηχανήματα γραφείων συμπεριλαμβάνονται και εξαρτήματα /ανταλλακτικά (καταστροφείς εγγράφων, αριθμομηχανές, μηχανήματα βιβλιοδεσίας, φωτοτυπικα, πολυμηχανήματα κ.λπ.)</t>
  </si>
  <si>
    <t>Αμοιβές πρόσθετου προσωπικού με σύμβαση εργασίας ΙΔΟΧ και η υπερωριακή απασχόληση αυτού</t>
  </si>
  <si>
    <t>ΕΠΙΧΟΡΗΓΗΣΕΙΣ ΑΠΟ ΤΑΚΤΙΚΟ ΠΡΟΥΠΟΛΟΓΙΣΜΟ</t>
  </si>
  <si>
    <t>ΕΠΙΧΟΡΗΓΗΣΕΙΣ ΑΠΟ ΕΓΚΕΚΡΙΜΕΝΟΥΣ ΠΟΡΟΥΣ ΠΔΕ  (βάσει ήδη υπογεγραμμένων ΣΑΕ)</t>
  </si>
  <si>
    <t>ΕΠΙΧΟΡΗΓΗΣΕΙΣ ΑΠΟ Ε.Ε.</t>
  </si>
  <si>
    <t>Αφορά εσωτ. εισροή με αξιοποίηση ταμειακού διαθεσίμου προηγούμενων ετών. Προσοχή ΔΕΝ συμπληρώνεται  το σύνολο των ταμειακών διαθεσίμων αλλά μόνο το ποσό που θα χρησιμοποιηθεί για την κάλυψη ισόποσων δαπανών</t>
  </si>
  <si>
    <t>1.10</t>
  </si>
  <si>
    <t>4.11</t>
  </si>
  <si>
    <t>ΠΑΡΟΧΗ ΥΠΗΡΕΣΙΩΝ ΜΕ Φ.Π.Α.</t>
  </si>
  <si>
    <t>Στοιχεία επικοινωνίας συντάκτη</t>
  </si>
  <si>
    <t>Όνομα:</t>
  </si>
  <si>
    <t>Τηλέφωνο:</t>
  </si>
  <si>
    <t>email:</t>
  </si>
  <si>
    <t>ΠΡΟΫΠΟΛΟΓΙΣΜΟΣ ΔΑΠΑΝΩΝ  (2)</t>
  </si>
  <si>
    <t>ΤΡΟΠΟΠΟΙΗΣΗ  ΠΡΟΫΠΟΛΟΓΙΣΜΟΥ (3)</t>
  </si>
  <si>
    <t>ΔΙΑΦΟΡΑ (4)</t>
  </si>
  <si>
    <t>ΠΕΡΙΓΡΑΦΗ ΚΑΤΗΓΟΡΙΩΝ (5)</t>
  </si>
  <si>
    <t>ΒΟΗΘΗΤΙΚΗ ΠΕΡΙΓΡΑΦΗ (6)</t>
  </si>
  <si>
    <t>ΠΡΟΫΠΟΛΟΓΙΣΜΟΣ   ΕΣΟΔΩΝ  (7)</t>
  </si>
  <si>
    <t xml:space="preserve">ΤΡΟΠΟΠΟΙΗΣΗ ΠΡΟΫΠΟΛΟΓΙΣΜΟΥ (8)                                     </t>
  </si>
  <si>
    <t>ΔΙΑΦΟΡΑ (9)</t>
  </si>
  <si>
    <t>ΚΑΤΗΓΟΡΙΑ ΧΡΗΜΑΤΟΔΟΤΗΣΗΣ</t>
  </si>
  <si>
    <t>ΠΡΟΫΠΟΛΟΓΙΣΜΟΣ ΕΣΩΤΕΡΙΚΩΝ  ΕΙΣΡΟΩΝ  (10)</t>
  </si>
  <si>
    <t>ΤΡΟΠΟΠΟΙΗΣΗ ΠΡΟΫΠΟΛΟΓΙΣΜΟΥ ΕΣΩΤΕΡΙΚΩΝ ΕΙΣΡΟΩΝ  (11)</t>
  </si>
  <si>
    <t>ΔΙΑΦΟΡΑ (12)</t>
  </si>
  <si>
    <t xml:space="preserve"> ΠΡΟΫΠΟΛΟΓΙΣΜΟΣ ΕΣΩΤΕΡΙΚΩΝ  ΕΚΡΟΩΝ (13)</t>
  </si>
  <si>
    <t>ΤΡΟΠΟΠΟΙΗΣΗ ΠΡΟΫΠΟΛΟΓΙΣΜΟΥ ΕΣΩΤΕΡΙΚΩΝ ΕΚΡΟΩΝ  (14)</t>
  </si>
  <si>
    <t>ΔΙΑΦΟΡΑ (15)</t>
  </si>
  <si>
    <t>ΔΙΑΜΟΡΦΩΣΗ ΧΩΡΩΝ</t>
  </si>
  <si>
    <t>1.1</t>
  </si>
  <si>
    <r>
      <t xml:space="preserve">Ηλεκτρονικοί υπολογιστές, ηλεκτρονικά συστήματα (π.χ servers, οθόνες, εκτυπωτές, scanner, κ.λπ.) καθώς και ανταλλλακτικά και εξαρτήματα Η/Υ, περιφερειακών Η/Υ και παρεμφερών μηχανημάτων,  </t>
    </r>
    <r>
      <rPr>
        <sz val="11"/>
        <rFont val="Calibri"/>
        <family val="2"/>
        <charset val="161"/>
        <scheme val="minor"/>
      </rPr>
      <t>δαπάνες προμήθειας οπτικοακουστικών μέσων (συμπεριλαμβάνονται  συστήματα προβολής, projectors/οθόνες, video/tv, διαδραστικοί πίνακες, εξοπλισμός τηλεδιασκέψεων κ.λ.π.)</t>
    </r>
  </si>
  <si>
    <t>9.3</t>
  </si>
  <si>
    <t>9.4</t>
  </si>
  <si>
    <r>
      <t>Πρόσθετες αμοιβές του προσωπ</t>
    </r>
    <r>
      <rPr>
        <sz val="11"/>
        <rFont val="Calibri"/>
        <family val="2"/>
        <charset val="161"/>
        <scheme val="minor"/>
      </rPr>
      <t>ικού</t>
    </r>
    <r>
      <rPr>
        <b/>
        <sz val="11"/>
        <rFont val="Calibri"/>
        <family val="2"/>
        <charset val="161"/>
        <scheme val="minor"/>
      </rPr>
      <t xml:space="preserve"> του ΕΚΠΑ </t>
    </r>
    <r>
      <rPr>
        <sz val="11"/>
        <rFont val="Calibri"/>
        <family val="2"/>
        <charset val="161"/>
        <scheme val="minor"/>
      </rPr>
      <t xml:space="preserve">(Μέλη ΔΕΠ, ΕΔΙΠ, ΕΕΠ, ΕΤΕΠ, Μόνιμο Διοικητικό Προσωπικό και ΙΔΑΧ του ΕΚΠΑ) </t>
    </r>
  </si>
  <si>
    <t>Στήλη 1. Περιγράφονται τα βασικά οικονομικά μεγέθη του προϋπολογισμού.</t>
  </si>
  <si>
    <t>Στήλη 1α. Αποτυπώνεται η κωδικοποίηση των βασικών οικονομικών μεγεθών.</t>
  </si>
  <si>
    <t>Στήλη 5. Περιγράφονται επιγραμματικά σύμφωνα με τις ανάγκες του έργου δαπάνες (είδη/υπηρεσίες/αμοιβές κ.α.) που θα πραγματοποιηθούν στο πλαίσιο του έργου, με οδηγό την βοηθητική περιγραφή που δίνεται στη στήλη (6). Η συμπλήρωση είναι προαιρετική. Ωστόσο σε περιπτώσεις κατηγοριών δαπανών που περιλαμβάνουν διαφορετικές (μη ομοειδείς) δαπάνες θα πρέπει για λόγους αποφυγής σφαλμάτων και επιτάχυνσης των διαδικασιών, να γίνεται επιγραμματικά η περιγραφή των συγκεκριμένων δαπανών (ειδών/υπηρεσιών/αμοιβών κ.ά.)</t>
  </si>
  <si>
    <t>Στήλη 6. Περιγράφονται τα είδη ή οι υπηρεσίες που εντάσσονται στην αντίστοιχη κατηγορία δαπάνης.</t>
  </si>
  <si>
    <t>Στήλη 7. Αναγράφονται τα  έσοδα  που αναμένεται ότι θα τιμολογηθούν  και ενδεχομένως θα εισπραχθούν έως τη λήξη του οικονομικού έτους (ΔΕΝ ΑΠΟΤΥΠΩΝΟΝΤΑΙ  τα αδιάθετα υπόλοιπα του προηγούμενου έτους ή έσοδα που τιμολογήθηκαν το προηγούμενο οικονομικό έτος και αναμένεται να εισπραχθούν εντός του οικονομικού έτους αναφοράς του προϋπολογισμού).</t>
  </si>
  <si>
    <t xml:space="preserve">Στήλη 9.   Συμπληρώνεται αυτόματα το  ποσό της μεταβολής (αύξησης ή μείωσης) των εσόδων του εγκεκριμένου προϋπολογισμού  σε σχέση με τον προτεινόμενο προς έγκριση από το Ειδικό Επταμελές Όργανο της Επιτροπής Ερευνών </t>
  </si>
  <si>
    <t>Στήλη 10. Αποτυπώνεται το ποσό των εσωτερικών εισροών  ανά είδος χρηματοδότησης με το οποίο θα καλυφθούν ισόποσες δαπάνες του προϋπολογισμού</t>
  </si>
  <si>
    <t>Στήλη 11. Συμπληρώνεται το συνολικό ποσό των εσωτερικών εισροών (ανά κατηγορία εισροής και συνολικά) όπως θα διαμορφωθεί μετά την τροποποίηση του τελευταίου εγκεκριμένου προϋπολογισμού</t>
  </si>
  <si>
    <t>Στήλη 12. Συμπληρώνεται αυτόματα το ποσό της μεταβολής (αύξησης ή μείωσης) των εσωτερικών εισροών (ανά κατηγορία εισροής και συνολικά) του εγκεκριμένου προϋπολογισμού σε σχέση με τον προτεινόμενο προς έγκριση από το Ειδικό Επταμελές Όργανο της Επιτροπής Ερευνών.</t>
  </si>
  <si>
    <t>Στήλη 13.  Αποτυπώνεται το ποσό των εσωτερικών εκροών.</t>
  </si>
  <si>
    <t>Στήλη 14. Συμπληρώνεται το ποσό των εσωτερικών εκροών όπως θα διαμορφωθεί μετά την τροποποίηση του τελευταίου εγκεκριμένου προϋπολογισμού</t>
  </si>
  <si>
    <t>Στήλη 15. Συμπληρώνεται αυτόματα το ποσό της μεταβολής (αύξησης ή μείωσης) των εσωτερικών εκροών του εγκεκριμένου προϋπολογισμού σε σχέση με τον προτεινόμενο προς έγκριση από το Ειδικό Επταμελές Όργανο της Επιτροπής Ερευνών.</t>
  </si>
  <si>
    <t>ΓΕΝΙΚΟ ΣΥΝΟΛΟ ΑΡΧΙΚΟΥ ΠΡΟΫΠΟΛΟΓΙΣΜΟΥ (ΔΗΜΟΣΙΟΝΟΜΙΚΟ ΑΠΟΤΕΛΕΣΜΑ)= ΕΣΟΔΑ (ΣΤΗΛΗ 7)+ΕΣΩΤΕΡΙΚΕΣ ΕΙΣΡΟΕΣ(ΣΤΗΛΗ 10)-ΕΞΟΔΑ(ΣΤΗΛΗ2)-ΕΣΩΤΕΡΙΚΕΣ ΕΚΡΟΕΣ(ΣΤΗΛΗ 13)</t>
  </si>
  <si>
    <t>ΓΕΝΙΚΟ ΣΥΝΟΛΟ ΤΡΟΠΟΠΟΙΗΜΕΝΟΥ ΠΡΟΫΠΟΛΟΓΙΣΜΟΥ (ΔΗΜΟΣΙΟΝΟΜΙΚΟ ΑΠΟΤΕΛΕΣΜΑ)= ΤΡΟΠΟΠΟΙΗΣΗ ΕΣΟΔΩΝ (ΣΤΗΛΗ8)+ΤΡΟΠΟΠΟΙΗΣΗ ΕΣΩΤΕΡΙΚΩΝ ΕΙΣΡΟΩΝ (ΣΤΗΛΗ 11) - ΤΡΟΠΟΠΟΙΗΣΗ ΣΥΝΟΛΙΚΩΝ ΔΑΠΑΝΩΝ ΠΡΟΫΠΟΛ.(ΣΤΗΛΗ 3)-ΤΡΟΠΟΠΟΙΗΣΗ ΕΣΩΤΕΡΙΚΩΝ ΕΚΡΟΩΝ (ΣΤΗΛΗ14)</t>
  </si>
  <si>
    <t>Στήλη 3. Συμπληρώνεται το ποσό των δαπανών ανά κατηγορία όπως θα διαμορφωθεί μετά την τροποποίηση του τελευταίου εγκεκριμένου προϋπολογισμού. 
Προσοχή, προκειμένου να εμφανιστεί στη στήλη (4) το ποσό της διαφοράς, στην περίπτωση που (α)  μηδενίζεται μία κατηγορία δαπάνης του εγκεκριμένου προϋπολογισμού, στη στήλη (3), καταχωρίζεται το “0” (β) δεν τροποποιείται μία κατηγορία δαπάνης του εγκεκριμένου προϋπολογισμού, στη στήλη (3), καταχωρίζεται εκ νέου το ποσό της εν λόγω δαπάνης της στήλης (2).</t>
  </si>
  <si>
    <t>Στήλη 4.  Συμπληρώνεται αυτόματα το ποσό της μεταβολής (αύξησης ή μείωσης) των δαπανών (ανά κατηγορία δαπάνης και συνολικά) του εγκεκριμένου προϋπολογισμού σε σχέση με τον προτεινόμενο προς έγκριση από το Ειδικό Επταμελές Όργανο της Επιτροπής Ερευνών. Επισημαίνεται ότι στην περίπτωση που έχουν πραγματοποιηθεί δαπάνες σε συγκεκριμένη κατηγορία, τότε η ενδεχόμενη αύξηση του προϋπολογισμού της δεν μπορεί να υπερβαίνει το ποσό που μεταβάλει τη διαγωνιστική διαδικασία (π.χ. εφόσον το εγκεκριμένο ποσό της κατηγορίας  δαπάνης ήταν 15.000,00 €, δεν μπορεί να αυξηθεί περισσότερο από 24.800,00€ συμπεριλαμβανομένου Φ.Π.Α., διότι μεταβάλλεται η διαγωνιστική διαδικασία). Τέλος, σημειώνεται ότι στις περιπτώσεις έργων ΕΣΠΑ, Ευρωπαϊκών, ΕΛΙΔΕΚ, ΠΜΣ κ.λ.π.  η τροποποίηση είναι δυνατή μόνο μετά από σύμφωνη γνώμη του Φορέα Χρηματοδότησης ή του αρμόδιου συλλογικού οργάνου.</t>
  </si>
  <si>
    <t>Αφορά τεχνικά έργα και μελέτες μικρής κλίμακας υπό την εποπτεία της Τεχνικής Υπηρεσίας του Πανεπιστημίου</t>
  </si>
  <si>
    <t>και Eπιστημονικό Yπεύθυνο:……………………………………………………………………….</t>
  </si>
  <si>
    <t>και παρακαλούμε για την έγκριση και  ένταξή του στον προϋπολογισμό του ΕΛΚΕ καθώς επίσης και την έκδοση της ανάληψης υποχρέωσης.</t>
  </si>
  <si>
    <t>Έξοδα μεταφοράς προσωπικού με μεταφορικά μέσα τρίτων, έξοδα μεταφοράς υλικών με μεταφορικά μέσα τρίτων</t>
  </si>
  <si>
    <t>ΜΕΤΑΦΟΡΙΚΑ ΜΕΣΑ</t>
  </si>
  <si>
    <t>Επιβατικά Αυτοκίνητα, Λεωφορεία, Δίκυκλα κ.λπ.</t>
  </si>
  <si>
    <t>1.11</t>
  </si>
  <si>
    <t>Κελί 16. Συμπληρώνεται  το ποσό που προβλέπεται ότι θα αποσταλεί σε συνεργαζόμενους Φορείς έως τη λήξη του τρέχοντος οικονομικού έτους</t>
  </si>
  <si>
    <t>Συμπληρώνεται μόνο σε περίπτωση χρηματοδότησης έργου από τον ΕΛΚΕ μετά από σχετική απόφαση της Συγκλήτου</t>
  </si>
  <si>
    <t>Αποτυπώνεται το ποσό που αναμένεται να καλύψει ισόποσο ΦΠΑ εξόδων για έργο παροχής υπηρεσιών που ο χρηματοδότης καταβάλει ΦΠΑ</t>
  </si>
  <si>
    <t xml:space="preserve"> ΤΑΜΕΙΑΚΟ ΥΠΟΛΟΙΠΟ ΠΡΟΗΓΟΥΜΕΝΩΝ ΕΤΩΝ (ΑΠΟΘΕΜΑΤΙΚΟ) </t>
  </si>
  <si>
    <t>Στήλη 8. Αποτυπώνεται η τροποποίηση των  εσόδων  που αναμένεται ότι θα τιμολογηθούν και ενδεχομένως θα εισπραχθούν έως τη λήξη του οικονομικού έτους (ΔΕΝ ΑΠΟΤΥΠΩΝΟΝΤΑΙ  τα αδιάθετα υπόλοιπα του προηγούμενου έτους ή έσοδα που τιμολογήθηκαν το προηγούμενο οικονομικό έτος και αναμένεται να εισπραχθούν εντός του οικονομικού έτους αναφοράς του προϋπολογισμού)</t>
  </si>
  <si>
    <t>Κελί 17. Συμπληρώνεται  το ποσό του ΦΠΑ που αναμένεται να εισπραχθεί έως τη λήξη του τρέχοντος οικονομικού έτους, στην περίπτωση έργου παροχής υπηρεσίας που ο Φορέας Χρηματοδότησης καταβάλει ΦΠΑ .</t>
  </si>
  <si>
    <t>Προμήθεια εντύπων (όχι βιβλίων), υλικών και εξόδων πολλαπλών εκτυπώσεων (δεν περιλαμβάνονται υπηρεσίες εκτυπώσεων), γραφική ύλη και λοιπά υλικά γραφείου (Μολύβια, στυλό κ.λπ.)</t>
  </si>
  <si>
    <t xml:space="preserve">Περιλαμβάνονται έξοδα διάφορων τρίτων, επεξεργασίες, υπεργολαβίες, αναθέσεις υπηρεσιών, π.χ. μελέτες, εμπειρογνωμοσύνες, αξιολογήσεις, παροχές υπηρεσιών, απολυμάνσεις, χημικές αναλύσεις, εργαστηριακές εξετάσεις,  υπηρεσίες εκτυπώσεων κ.λπ. </t>
  </si>
  <si>
    <t>Περιλαμβάνει δαπάνες φωτισμού, φυσικού αερίου, ύδρευσης</t>
  </si>
  <si>
    <t xml:space="preserve">Έξοδα μετακίνησης, διαμονής και ημερήσιας αποζημίωσης εσωτερικού/εξωτερικού. Συμπεριλαμβάνονται έξοδα μετακίνησης  διαμονής  και διατροφής προσκεκλημένων από το εξωτερικό/εσωτερικό καθώς και ομαδικών μετακινήσεων φοιτητών </t>
  </si>
  <si>
    <r>
      <t>Συνδρομές σε ηλεκτρονικά επιστημονικά περιοδικά, οργανισμούς/επαγγελματικές ή επιστημονικές ενώσεις,</t>
    </r>
    <r>
      <rPr>
        <strike/>
        <sz val="11"/>
        <rFont val="Calibri"/>
        <family val="2"/>
        <charset val="161"/>
        <scheme val="minor"/>
      </rPr>
      <t xml:space="preserve"> </t>
    </r>
    <r>
      <rPr>
        <sz val="11"/>
        <rFont val="Calibri"/>
        <family val="2"/>
        <charset val="161"/>
        <scheme val="minor"/>
      </rPr>
      <t xml:space="preserve">και άδειες χρήσης βάσεων </t>
    </r>
    <r>
      <rPr>
        <sz val="11"/>
        <rFont val="Calibri"/>
        <family val="2"/>
        <charset val="161"/>
        <scheme val="minor"/>
      </rPr>
      <t xml:space="preserve">δεδομένων και λογισμικών </t>
    </r>
  </si>
  <si>
    <r>
      <t>Περιλαμβάνει κοινόχρηστες δαπάνες, υπηρεσίες καθαρισμού και φύλαξης κτηρίων, έξοδα νοσηλείας κλινικών μελετών,  συμβολαιογραφικά έξοδα, δικαστικών ενεργειών</t>
    </r>
    <r>
      <rPr>
        <sz val="11"/>
        <color rgb="FF00B050"/>
        <rFont val="Calibri"/>
        <family val="2"/>
        <charset val="161"/>
        <scheme val="minor"/>
      </rPr>
      <t xml:space="preserve"> </t>
    </r>
    <r>
      <rPr>
        <sz val="11"/>
        <rFont val="Calibri"/>
        <family val="2"/>
        <charset val="161"/>
        <scheme val="minor"/>
      </rPr>
      <t xml:space="preserve">και </t>
    </r>
    <r>
      <rPr>
        <b/>
        <sz val="11"/>
        <rFont val="Calibri"/>
        <family val="2"/>
        <charset val="161"/>
        <scheme val="minor"/>
      </rPr>
      <t>οποιαδήποτε υπηρεσία δεν εντάσσεται στις παραπάνω κατηγορίες</t>
    </r>
  </si>
  <si>
    <t xml:space="preserve">Συμπληρώνεται μόνο σε περίπτωση μεταφοράς ταμειακών υπολοίπων  έργων (των οποίων το φυσικό αντικείμενο έχει ολοκληρωθεί σύμφωνα με τις διατάξεις του άρθρου 33 παρ. 3 του Ν. 4559/2018) σε  νέο κωδικό έργου ή σε ολοκληρωμένα έργα που έγινε χρήση ταμειακού υπολοίπου με κατάθεση ερευνητικού πρωτοκόλλου </t>
  </si>
  <si>
    <r>
      <rPr>
        <b/>
        <sz val="11"/>
        <rFont val="Calibri"/>
        <family val="2"/>
        <charset val="161"/>
        <scheme val="minor"/>
      </rPr>
      <t>(17)</t>
    </r>
    <r>
      <rPr>
        <sz val="11"/>
        <rFont val="Calibri"/>
        <family val="2"/>
        <charset val="161"/>
        <scheme val="minor"/>
      </rPr>
      <t xml:space="preserve"> ΠΟΣΟ ΦΠΑ ΠΑΡΟΧΗΣ ΥΠΗΡΕΣΙΩΝ ΤΗΣ ΚΑΤΗΓΟΡΙΣΑ 8.12</t>
    </r>
  </si>
  <si>
    <t>8.13</t>
  </si>
  <si>
    <t>8.14</t>
  </si>
  <si>
    <r>
      <t>Στήλη 2. Αναγράφονται οι δαπάνες που προβλέπεται ότι θα αναληφθούν, πραγματοποιηθούν, τιμολογηθούν και κατατεθούν στο πρωτόκολλο του ΕΛΚΕ έως τη λήξη του οικονομικού έτους. Συμπεριλαμβάνονται και οι νομικές δεσμεύσεις προηγούμενων ετών,  ως εξής:
1) το ανεκτέλεστο μέρος νομικών δεσμεύσεων που έχουν αναληφθεί τα προηγούμενα έτη, αλλά το σχετικό παραστατικό θα εκδοθεί και κατατεθεί στον ΕΛΚΕ εντός του τρέχοντος οικονομικού έτους, 
2) οι νομικές δεσμεύσεις που έχουν αναληφθεί στο πλαίσιο πολυετών υποχρεώσεων, κατά το μέρος που αφορά τη δαπάνη που θα πραγματοποιηθεί στο τρεχον οικονομικό έτος. 
Νομική δέσμευση αποτελεί:
• η απόφαση κατακύρωσης (αναρτημένη στη ΔΙΑΥΓΕΙΑ και στο ΚΗΜΔΗΣ έως τη λήξη του προηγούμενου οικονομικού έτους) στις απευθείας αναθέσεις (δαπάνες αξίας μικρότερης των 20.000,00 ευρώ πλέον ΦΠΑ)</t>
    </r>
    <r>
      <rPr>
        <sz val="11"/>
        <rFont val="Calibri"/>
        <family val="2"/>
        <charset val="161"/>
        <scheme val="minor"/>
      </rPr>
      <t xml:space="preserve"> εφόσον δεν απαιτείται η υπογραφή σύμβασης</t>
    </r>
    <r>
      <rPr>
        <sz val="11"/>
        <color theme="1"/>
        <rFont val="Calibri"/>
        <family val="2"/>
        <charset val="161"/>
        <scheme val="minor"/>
      </rPr>
      <t>, η οποία αφορά δαπάνη που μέρος αυτής θα τιμολογηθεί και κατατεθεί στον ΕΛΚΕ το τρεχον οικονομικό έτος,
• οι υπογεγραμμένες και αναρτημένες στο ΚΗΜΔΗΣ συμβάσεις έως τη λήξη του προηγούμενου οικονομικού έτους, οι οποίες έχουν καταρτιστεί στο πλαίσιο διαγωνισμού ή απευθείας ανάθεσης, και θα εκτελεστούν εν όλω ή εν μέρει  το τρέχον οικονομικό έτος,
• οι υπογεγραμμένες και αναρτημένες στη Διαύγεια έως τη λήξη του προηγούμενου οικονομικού έτους συμβάσεις απασχόλησης προσωπικού, οι οποίες  θα εκτελεστούν εν όλω ή εν μέρει το τρέχον οικονομικό έτος.</t>
    </r>
  </si>
  <si>
    <t>Επιχορηγήσεις έργων από εγκεκριμένους πόρους ΠΔΕ (βάσει  υπογεγραμμένων ΣΑΕ) που αφορούν είτε στο εθνικό είτε στο  συγχρηματοδοτούμενο σκέλος του ΠΔΕ. Αφορά έργα ΕΣΠΑ διαφόρων τομεακών ή περιφερειακών Επιχειρησιακών Προγραμμάτων,καθώς και επιχορηγήσεις Φορέων της Κεντρικής Κυβέρνησης.</t>
  </si>
  <si>
    <r>
      <t xml:space="preserve">Έσοδα από παροχή υπηρεσιών στα οποία ο χρηματοδότης </t>
    </r>
    <r>
      <rPr>
        <u/>
        <sz val="11"/>
        <rFont val="Calibri"/>
        <family val="2"/>
        <charset val="161"/>
        <scheme val="minor"/>
      </rPr>
      <t>δεν</t>
    </r>
    <r>
      <rPr>
        <sz val="11"/>
        <rFont val="Calibri"/>
        <family val="2"/>
        <charset val="161"/>
        <scheme val="minor"/>
      </rPr>
      <t xml:space="preserve"> καταβάλει ΦΠΑ αλλά εκδίδεται ΤΠΥ (Invoice). Ενδεικτικά αναφέρονται: Έσοδα από νοσήλια κλινικών, εργαστηρίων, από ιδιώτες, δημόσιο, ασφαλιστικά ταμεία  κ.λπ., Έσοδα από Π.Μ.Σ. ή προγράμματα επιμόρφωσης/κατάρτισης,  Έσοδα από εισιτήρια μουσείων, αποδείξεις είσπραξης, εισιτήρια εκδηλώσεων, κ.λπ.</t>
    </r>
  </si>
  <si>
    <t>Έσοδα από Δωρεές και Οικονομικές Ενισχύσεις, Επιχορηγήσεις από δημόσιους (π.χ. ΕΛΙΔΕΚ), διεθνείς και Ιδιωτικούς Φορείς.</t>
  </si>
  <si>
    <t>ΠΑΡΟΧΗ ΥΠΗΡΕΣΙΩΝ (Τ.Π.Υ ΧΩΡΙΣ  Φ.Π.Α.)</t>
  </si>
  <si>
    <t>ΤΗΛΕΠΙΚΟΙΝΩΝΙΕΣ-ΕΞΟΔΑ ΤΑΧΥΔΡΟΜΕΙΟΥ</t>
  </si>
  <si>
    <t>9.2</t>
  </si>
  <si>
    <r>
      <t xml:space="preserve"> ΦΠ</t>
    </r>
    <r>
      <rPr>
        <sz val="11"/>
        <rFont val="Calibri"/>
        <family val="2"/>
        <charset val="161"/>
        <scheme val="minor"/>
      </rPr>
      <t>Α ΚΑΤΗΓΟΡΙΑΣ 8.12 ΠΡΟΣ</t>
    </r>
    <r>
      <rPr>
        <sz val="11"/>
        <color theme="1"/>
        <rFont val="Calibri"/>
        <family val="2"/>
        <charset val="161"/>
        <scheme val="minor"/>
      </rPr>
      <t xml:space="preserve"> ΣΥΜΨΗΦΙΣΜΟ</t>
    </r>
  </si>
  <si>
    <t xml:space="preserve">Σάς αποστέλλουμε τον προϋπολογισμό του έργου με τίτλο: </t>
  </si>
  <si>
    <r>
      <rPr>
        <b/>
        <sz val="11"/>
        <color theme="1"/>
        <rFont val="Calibri"/>
        <family val="2"/>
        <charset val="161"/>
        <scheme val="minor"/>
      </rPr>
      <t xml:space="preserve">(16) </t>
    </r>
    <r>
      <rPr>
        <sz val="11"/>
        <color theme="1"/>
        <rFont val="Calibri"/>
        <family val="2"/>
        <charset val="161"/>
        <scheme val="minor"/>
      </rPr>
      <t>ΕΚΡΟΕΣ/ΑΠΟΣΤΟΛΕΣ ΠΡΟΣ ΣΥΝΕΡΓΑΖΟΜΕΝΟΥΣ ΦΟΡΕΙΣ</t>
    </r>
  </si>
  <si>
    <r>
      <t xml:space="preserve">Έσοδα από παροχή υπηρεσιών  στα οποία ο χρηματοδότης καταβάλει ΦΠΑ. Θα δηλωθεί η </t>
    </r>
    <r>
      <rPr>
        <b/>
        <sz val="11"/>
        <rFont val="Calibri"/>
        <family val="2"/>
        <charset val="161"/>
        <scheme val="minor"/>
      </rPr>
      <t xml:space="preserve">καθαρή αξία </t>
    </r>
    <r>
      <rPr>
        <sz val="11"/>
        <rFont val="Calibri"/>
        <family val="2"/>
        <charset val="161"/>
        <scheme val="minor"/>
      </rPr>
      <t>όπως  προκύπτει μετά την αφαίρεση</t>
    </r>
    <r>
      <rPr>
        <b/>
        <sz val="11"/>
        <rFont val="Calibri"/>
        <family val="2"/>
        <charset val="161"/>
        <scheme val="minor"/>
      </rPr>
      <t xml:space="preserve"> </t>
    </r>
    <r>
      <rPr>
        <sz val="11"/>
        <rFont val="Calibri"/>
        <family val="2"/>
        <charset val="161"/>
        <scheme val="minor"/>
      </rPr>
      <t>του ΦΠΑ και λοιπών νομίμων κρατήσεων. Το ποσό του ΦΠΑ θα δηλωθεί στο πεδίο 17 (κελί Ε114)</t>
    </r>
  </si>
  <si>
    <r>
      <t xml:space="preserve">* Ο Προϋπολογισμός συντάσσεται σε μεικτή αξία (καθαρή αξία και Φ.Π.Α.) για όλες τις κατηγορίες των έργων-προγραμμάτων. Στα έργα παροχής υπηρεσιών στα οποία ο χρηματοδότης καταβάλλει ΦΠΑ  θα πρέπει στη στήλη 7 (κατ. 8.12) να δηλωθεί η καθαρή αξία όπως προκύπτει μετά την αφαίρεση του ΦΠΑ και λοιπών κρατήσεων (π.χ. κρατήσεις υπέρ Ε.Α.Α.Δ.ΣΥ κ.λπ.). </t>
    </r>
    <r>
      <rPr>
        <sz val="11"/>
        <rFont val="Calibri"/>
        <family val="2"/>
        <charset val="161"/>
        <scheme val="minor"/>
      </rPr>
      <t>Το ποσό του ΦΠΑ θα δηλωθεί στο πεδίο 17 (κελί Ε114).</t>
    </r>
  </si>
  <si>
    <t>Διαφημίσεις από τον Τύπο,  το ραδιόφωνο, την τηλεόραση. Αναθέσεις υπηρεσιών προβολής σε τρίτους. Έξοδα προβολής και διαφήμισης σε μέσα κοινωνικής δικτύωσης, σε ιστοσελίδες. Κατασκευή, ανανέωση, υποστήριξη και συντήρηση ιστοσελίδας. Έξοδα συνεδρίων, δεξιώσεων και παρεμφερών εκδηλώσεων. Έξοδα υποδοχής και φιλοξενίας (π.χ. catering). Έξοδα εγγραφής σε συνέδρια.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</si>
</sst>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15" x14ac:knownFonts="1">
    <font>
      <sz val="11"/>
      <color theme="1"/>
      <name val="Calibri"/>
      <family val="2"/>
      <charset val="161"/>
      <scheme val="minor"/>
    </font>
    <font>
      <sz val="11"/>
      <name val="Calibri"/>
      <family val="2"/>
      <charset val="161"/>
      <scheme val="minor"/>
    </font>
    <font>
      <sz val="11"/>
      <color rgb="FFFF0000"/>
      <name val="Calibri"/>
      <family val="2"/>
      <charset val="161"/>
      <scheme val="minor"/>
    </font>
    <font>
      <b/>
      <sz val="11"/>
      <color theme="1"/>
      <name val="Calibri"/>
      <family val="2"/>
      <charset val="161"/>
      <scheme val="minor"/>
    </font>
    <font>
      <b/>
      <u/>
      <sz val="11"/>
      <color theme="1"/>
      <name val="Calibri"/>
      <family val="2"/>
      <charset val="161"/>
      <scheme val="minor"/>
    </font>
    <font>
      <b/>
      <sz val="11"/>
      <name val="Calibri"/>
      <family val="2"/>
      <charset val="161"/>
      <scheme val="minor"/>
    </font>
    <font>
      <sz val="10"/>
      <name val="Arial Greek"/>
      <charset val="161"/>
    </font>
    <font>
      <sz val="11"/>
      <color theme="1"/>
      <name val="Calibri"/>
      <family val="2"/>
      <charset val="161"/>
      <scheme val="minor"/>
    </font>
    <font>
      <b/>
      <i/>
      <sz val="11"/>
      <name val="Calibri"/>
      <family val="2"/>
      <charset val="161"/>
      <scheme val="minor"/>
    </font>
    <font>
      <b/>
      <sz val="18"/>
      <color theme="1"/>
      <name val="Calibri"/>
      <family val="2"/>
      <charset val="161"/>
      <scheme val="minor"/>
    </font>
    <font>
      <b/>
      <sz val="12"/>
      <color theme="1"/>
      <name val="Calibri"/>
      <family val="2"/>
      <charset val="161"/>
      <scheme val="minor"/>
    </font>
    <font>
      <u/>
      <sz val="11"/>
      <name val="Calibri"/>
      <family val="2"/>
      <charset val="161"/>
      <scheme val="minor"/>
    </font>
    <font>
      <strike/>
      <sz val="11"/>
      <name val="Calibri"/>
      <family val="2"/>
      <charset val="161"/>
      <scheme val="minor"/>
    </font>
    <font>
      <b/>
      <sz val="11"/>
      <color rgb="FFFF0000"/>
      <name val="Calibri"/>
      <family val="2"/>
      <charset val="161"/>
      <scheme val="minor"/>
    </font>
    <font>
      <sz val="11"/>
      <color rgb="FF00B050"/>
      <name val="Calibri"/>
      <family val="2"/>
      <charset val="161"/>
      <scheme val="minor"/>
    </font>
  </fonts>
  <fills count="8">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lightTrellis">
        <bgColor theme="0" tint="-0.249977111117893"/>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0" fontId="6" fillId="0" borderId="0"/>
    <xf numFmtId="0" fontId="6" fillId="0" borderId="0"/>
    <xf numFmtId="164" fontId="7" fillId="0" borderId="0" applyFont="0" applyFill="0" applyBorder="0" applyAlignment="0" applyProtection="0"/>
    <xf numFmtId="44" fontId="7" fillId="0" borderId="0" applyFont="0" applyFill="0" applyBorder="0" applyAlignment="0" applyProtection="0"/>
  </cellStyleXfs>
  <cellXfs count="156">
    <xf numFmtId="0" fontId="0" fillId="0" borderId="0" xfId="0"/>
    <xf numFmtId="164" fontId="0" fillId="3" borderId="7" xfId="3" applyFont="1" applyFill="1" applyBorder="1" applyAlignment="1" applyProtection="1">
      <alignment horizontal="center" vertical="center" wrapText="1"/>
    </xf>
    <xf numFmtId="164" fontId="0" fillId="0" borderId="1" xfId="3" applyFont="1" applyFill="1" applyBorder="1" applyAlignment="1" applyProtection="1">
      <alignment horizontal="left" vertical="center" wrapText="1"/>
      <protection locked="0"/>
    </xf>
    <xf numFmtId="0" fontId="0" fillId="3" borderId="1" xfId="0" applyFill="1" applyBorder="1" applyAlignment="1" applyProtection="1">
      <alignment wrapText="1"/>
    </xf>
    <xf numFmtId="0" fontId="3" fillId="4" borderId="1" xfId="0" applyFont="1" applyFill="1" applyBorder="1" applyAlignment="1" applyProtection="1">
      <alignment horizontal="center" vertical="center" wrapText="1"/>
    </xf>
    <xf numFmtId="0" fontId="0" fillId="3" borderId="4" xfId="0" applyFill="1" applyBorder="1" applyAlignment="1" applyProtection="1">
      <alignment wrapText="1"/>
    </xf>
    <xf numFmtId="164" fontId="0" fillId="0" borderId="2" xfId="3" applyFont="1" applyFill="1" applyBorder="1" applyAlignment="1" applyProtection="1">
      <alignment horizontal="left" vertical="center" wrapText="1"/>
      <protection locked="0"/>
    </xf>
    <xf numFmtId="4" fontId="0" fillId="3" borderId="7" xfId="0" applyNumberFormat="1" applyFill="1" applyBorder="1" applyAlignment="1" applyProtection="1">
      <alignment horizontal="center" vertical="center" wrapText="1"/>
    </xf>
    <xf numFmtId="0" fontId="0" fillId="0" borderId="1" xfId="0" applyBorder="1" applyProtection="1">
      <protection locked="0"/>
    </xf>
    <xf numFmtId="0" fontId="0" fillId="0" borderId="7" xfId="0" applyBorder="1" applyAlignment="1" applyProtection="1">
      <alignment horizontal="center" vertical="center"/>
    </xf>
    <xf numFmtId="0" fontId="1" fillId="0" borderId="7" xfId="0" applyFont="1" applyBorder="1" applyAlignment="1" applyProtection="1">
      <alignment horizontal="center" vertical="top"/>
    </xf>
    <xf numFmtId="0" fontId="0" fillId="0" borderId="7" xfId="0"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3" borderId="1" xfId="0" applyFill="1" applyBorder="1" applyAlignment="1" applyProtection="1">
      <alignment vertical="center" wrapText="1"/>
    </xf>
    <xf numFmtId="164" fontId="2" fillId="0" borderId="1" xfId="3" applyFont="1" applyFill="1"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5" borderId="0" xfId="0" applyFill="1" applyBorder="1" applyProtection="1">
      <protection locked="0"/>
    </xf>
    <xf numFmtId="44" fontId="0" fillId="3" borderId="7" xfId="4" applyFont="1" applyFill="1" applyBorder="1" applyAlignment="1" applyProtection="1">
      <alignment horizontal="center" vertical="center" wrapText="1"/>
    </xf>
    <xf numFmtId="44" fontId="0" fillId="6" borderId="1" xfId="4" applyFont="1" applyFill="1" applyBorder="1" applyAlignment="1" applyProtection="1">
      <alignment horizontal="center" vertical="center" wrapText="1"/>
    </xf>
    <xf numFmtId="44" fontId="0" fillId="0" borderId="1" xfId="4" applyFont="1" applyFill="1" applyBorder="1" applyAlignment="1" applyProtection="1">
      <alignment horizontal="left" vertical="center" wrapText="1"/>
      <protection locked="0"/>
    </xf>
    <xf numFmtId="44" fontId="3" fillId="3" borderId="1" xfId="4" applyFont="1" applyFill="1" applyBorder="1" applyAlignment="1" applyProtection="1">
      <alignment horizontal="center" vertical="center"/>
    </xf>
    <xf numFmtId="44" fontId="3" fillId="3" borderId="5" xfId="4" applyFont="1" applyFill="1" applyBorder="1" applyAlignment="1" applyProtection="1">
      <alignment horizontal="center" vertical="center" wrapText="1"/>
    </xf>
    <xf numFmtId="44" fontId="3" fillId="6" borderId="1" xfId="4" applyFont="1" applyFill="1" applyBorder="1" applyAlignment="1" applyProtection="1">
      <alignment vertical="center" wrapText="1"/>
    </xf>
    <xf numFmtId="0" fontId="0" fillId="5" borderId="9" xfId="0" applyFill="1" applyBorder="1" applyAlignment="1" applyProtection="1">
      <alignment horizontal="right"/>
      <protection locked="0"/>
    </xf>
    <xf numFmtId="0" fontId="0" fillId="5" borderId="6" xfId="0" applyFill="1" applyBorder="1" applyAlignment="1" applyProtection="1">
      <alignment horizontal="right"/>
      <protection locked="0"/>
    </xf>
    <xf numFmtId="4" fontId="0" fillId="3" borderId="1" xfId="0" applyNumberFormat="1" applyFill="1" applyBorder="1" applyAlignment="1" applyProtection="1">
      <alignment horizontal="center" vertical="center" wrapText="1"/>
    </xf>
    <xf numFmtId="44" fontId="5" fillId="3" borderId="5" xfId="4" applyFont="1" applyFill="1" applyBorder="1" applyAlignment="1" applyProtection="1">
      <alignment horizontal="center" vertical="center" wrapText="1"/>
    </xf>
    <xf numFmtId="0" fontId="0" fillId="5" borderId="0" xfId="0" applyFont="1" applyFill="1" applyAlignment="1" applyProtection="1">
      <alignment horizontal="left" vertical="center"/>
      <protection locked="0"/>
    </xf>
    <xf numFmtId="0" fontId="0" fillId="5" borderId="0" xfId="0" applyFont="1" applyFill="1" applyProtection="1">
      <protection locked="0"/>
    </xf>
    <xf numFmtId="0" fontId="0" fillId="5" borderId="0" xfId="0" applyFill="1" applyProtection="1">
      <protection locked="0"/>
    </xf>
    <xf numFmtId="0" fontId="1" fillId="5" borderId="0" xfId="0" applyFont="1" applyFill="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wrapText="1"/>
      <protection locked="0"/>
    </xf>
    <xf numFmtId="0" fontId="0" fillId="5" borderId="1" xfId="0" applyFont="1" applyFill="1" applyBorder="1" applyAlignment="1" applyProtection="1">
      <protection locked="0"/>
    </xf>
    <xf numFmtId="0" fontId="1" fillId="6" borderId="7" xfId="0" applyFont="1" applyFill="1" applyBorder="1" applyAlignment="1" applyProtection="1">
      <alignment vertical="top"/>
    </xf>
    <xf numFmtId="164" fontId="0" fillId="6" borderId="1" xfId="3" applyFont="1" applyFill="1" applyBorder="1" applyAlignment="1" applyProtection="1">
      <alignment horizontal="left" vertical="center" wrapText="1"/>
      <protection locked="0"/>
    </xf>
    <xf numFmtId="0" fontId="0" fillId="3" borderId="0" xfId="0" applyFill="1" applyBorder="1" applyProtection="1"/>
    <xf numFmtId="0" fontId="0" fillId="5" borderId="0" xfId="0" applyFill="1" applyAlignment="1" applyProtection="1">
      <alignment vertical="top" wrapText="1"/>
      <protection locked="0"/>
    </xf>
    <xf numFmtId="44" fontId="0" fillId="6" borderId="1" xfId="4" applyFont="1" applyFill="1" applyBorder="1" applyAlignment="1" applyProtection="1">
      <alignment horizontal="center" vertical="center" wrapText="1"/>
      <protection locked="0"/>
    </xf>
    <xf numFmtId="0" fontId="0" fillId="0" borderId="1" xfId="0" applyFill="1" applyBorder="1" applyProtection="1">
      <protection locked="0"/>
    </xf>
    <xf numFmtId="0" fontId="0" fillId="0" borderId="1" xfId="0" applyBorder="1" applyAlignment="1" applyProtection="1">
      <alignment wrapText="1"/>
      <protection locked="0"/>
    </xf>
    <xf numFmtId="4" fontId="0" fillId="0" borderId="1" xfId="3"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3" fillId="3" borderId="20" xfId="0" applyFont="1" applyFill="1" applyBorder="1" applyProtection="1"/>
    <xf numFmtId="0" fontId="3" fillId="3" borderId="9" xfId="0" applyFont="1" applyFill="1" applyBorder="1" applyProtection="1"/>
    <xf numFmtId="0" fontId="0" fillId="3" borderId="18" xfId="0" applyFill="1" applyBorder="1" applyProtection="1"/>
    <xf numFmtId="164" fontId="3" fillId="3" borderId="1" xfId="0" applyNumberFormat="1" applyFont="1" applyFill="1" applyBorder="1" applyAlignment="1" applyProtection="1">
      <alignment wrapText="1"/>
    </xf>
    <xf numFmtId="164" fontId="0" fillId="3" borderId="7" xfId="0" applyNumberFormat="1" applyFill="1" applyBorder="1" applyAlignment="1" applyProtection="1">
      <alignment vertical="center" wrapText="1"/>
    </xf>
    <xf numFmtId="164" fontId="0" fillId="3" borderId="7" xfId="3" applyFont="1" applyFill="1" applyBorder="1" applyAlignment="1" applyProtection="1">
      <alignment vertical="center" wrapText="1"/>
    </xf>
    <xf numFmtId="44" fontId="0" fillId="3" borderId="7" xfId="4" applyFont="1" applyFill="1" applyBorder="1" applyAlignment="1" applyProtection="1">
      <alignment vertical="center" wrapText="1"/>
    </xf>
    <xf numFmtId="0" fontId="1" fillId="0" borderId="7" xfId="0" applyFont="1" applyBorder="1" applyAlignment="1" applyProtection="1">
      <alignment horizontal="center" vertical="center" wrapText="1"/>
    </xf>
    <xf numFmtId="0" fontId="0" fillId="0" borderId="7" xfId="0" applyBorder="1" applyAlignment="1" applyProtection="1">
      <alignment horizontal="center" vertical="top"/>
    </xf>
    <xf numFmtId="164" fontId="0" fillId="3" borderId="4" xfId="3" applyFont="1" applyFill="1" applyBorder="1" applyAlignment="1" applyProtection="1">
      <alignment vertical="center" wrapText="1"/>
    </xf>
    <xf numFmtId="0" fontId="8" fillId="6" borderId="5" xfId="0" applyFont="1" applyFill="1" applyBorder="1" applyAlignment="1" applyProtection="1">
      <alignment vertical="top"/>
    </xf>
    <xf numFmtId="0" fontId="0" fillId="5" borderId="0" xfId="0" applyFont="1" applyFill="1" applyAlignment="1" applyProtection="1">
      <alignment vertical="top"/>
      <protection locked="0"/>
    </xf>
    <xf numFmtId="0" fontId="0" fillId="5" borderId="0" xfId="0" applyFill="1" applyAlignment="1" applyProtection="1">
      <alignment vertical="top"/>
      <protection locked="0"/>
    </xf>
    <xf numFmtId="0" fontId="0" fillId="5" borderId="1" xfId="0" applyFill="1" applyBorder="1" applyProtection="1">
      <protection locked="0"/>
    </xf>
    <xf numFmtId="4" fontId="1" fillId="0" borderId="1" xfId="3" applyNumberFormat="1" applyFont="1" applyFill="1" applyBorder="1" applyAlignment="1" applyProtection="1">
      <alignment horizontal="center" vertical="center" wrapText="1"/>
    </xf>
    <xf numFmtId="0" fontId="3" fillId="3" borderId="7" xfId="0" applyFont="1" applyFill="1" applyBorder="1" applyAlignment="1" applyProtection="1"/>
    <xf numFmtId="0" fontId="0" fillId="3" borderId="7" xfId="0" applyFill="1" applyBorder="1" applyAlignment="1" applyProtection="1">
      <alignment vertical="center" wrapText="1"/>
    </xf>
    <xf numFmtId="0" fontId="0" fillId="5" borderId="0" xfId="0" applyFont="1" applyFill="1" applyAlignment="1" applyProtection="1">
      <alignment horizontal="left" vertical="center"/>
    </xf>
    <xf numFmtId="0" fontId="0" fillId="5" borderId="0" xfId="0" applyFont="1" applyFill="1" applyAlignment="1" applyProtection="1">
      <alignment vertical="center"/>
    </xf>
    <xf numFmtId="0" fontId="0" fillId="5" borderId="0" xfId="0" applyFont="1" applyFill="1" applyProtection="1"/>
    <xf numFmtId="0" fontId="0" fillId="5" borderId="0" xfId="0" applyFill="1" applyProtection="1"/>
    <xf numFmtId="0" fontId="0" fillId="5" borderId="0" xfId="0" applyFill="1" applyAlignment="1" applyProtection="1">
      <alignment wrapText="1"/>
    </xf>
    <xf numFmtId="0" fontId="0" fillId="0" borderId="0" xfId="0" applyProtection="1"/>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horizontal="left" vertical="center" wrapText="1"/>
    </xf>
    <xf numFmtId="0" fontId="0" fillId="5" borderId="0" xfId="0" applyFont="1" applyFill="1" applyAlignment="1" applyProtection="1">
      <alignment vertical="top"/>
    </xf>
    <xf numFmtId="0" fontId="0" fillId="5" borderId="0" xfId="0" applyFill="1" applyAlignment="1" applyProtection="1">
      <alignment vertical="top"/>
    </xf>
    <xf numFmtId="0" fontId="0" fillId="5" borderId="0" xfId="0" applyFill="1" applyAlignment="1" applyProtection="1">
      <alignment vertical="top" wrapText="1"/>
    </xf>
    <xf numFmtId="0" fontId="0" fillId="5" borderId="0" xfId="0" applyFont="1" applyFill="1" applyAlignment="1" applyProtection="1">
      <alignment vertical="top" wrapText="1"/>
    </xf>
    <xf numFmtId="0" fontId="4" fillId="5" borderId="0" xfId="0" applyFont="1" applyFill="1" applyProtection="1"/>
    <xf numFmtId="0" fontId="0" fillId="5" borderId="0" xfId="0" applyFill="1" applyBorder="1" applyProtection="1"/>
    <xf numFmtId="0" fontId="0" fillId="5" borderId="0" xfId="0" applyFill="1" applyBorder="1" applyAlignment="1" applyProtection="1">
      <alignment wrapText="1"/>
    </xf>
    <xf numFmtId="0" fontId="1" fillId="5" borderId="0" xfId="0" applyFont="1" applyFill="1" applyAlignment="1" applyProtection="1">
      <alignment horizontal="left" vertical="center"/>
    </xf>
    <xf numFmtId="0" fontId="0" fillId="5" borderId="0" xfId="0" applyFont="1" applyFill="1" applyAlignment="1" applyProtection="1"/>
    <xf numFmtId="0" fontId="5" fillId="5" borderId="0" xfId="0" applyFont="1" applyFill="1" applyAlignment="1" applyProtection="1">
      <alignment horizontal="left" vertical="center"/>
    </xf>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0" borderId="1" xfId="0"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1" fillId="0" borderId="1" xfId="0" applyFont="1" applyFill="1" applyBorder="1" applyAlignment="1" applyProtection="1">
      <alignment wrapText="1"/>
    </xf>
    <xf numFmtId="0" fontId="0" fillId="0" borderId="1" xfId="0" applyFill="1" applyBorder="1" applyProtection="1"/>
    <xf numFmtId="0" fontId="0" fillId="0" borderId="2" xfId="0" applyFill="1" applyBorder="1" applyAlignment="1" applyProtection="1">
      <alignment horizontal="left" vertical="center" wrapText="1"/>
    </xf>
    <xf numFmtId="0" fontId="2" fillId="0" borderId="1" xfId="0" applyFont="1" applyBorder="1" applyAlignment="1" applyProtection="1">
      <alignment wrapText="1"/>
    </xf>
    <xf numFmtId="0" fontId="0" fillId="0" borderId="1" xfId="0" applyBorder="1" applyAlignment="1" applyProtection="1">
      <alignment wrapText="1"/>
    </xf>
    <xf numFmtId="0" fontId="0" fillId="3" borderId="0" xfId="0" applyFill="1" applyProtection="1"/>
    <xf numFmtId="44" fontId="0" fillId="3" borderId="0" xfId="4" applyFont="1" applyFill="1" applyProtection="1"/>
    <xf numFmtId="0" fontId="0" fillId="3" borderId="0" xfId="0" applyFill="1" applyAlignment="1" applyProtection="1">
      <alignment wrapText="1"/>
    </xf>
    <xf numFmtId="0" fontId="0" fillId="3" borderId="19" xfId="0" applyFill="1" applyBorder="1" applyProtection="1"/>
    <xf numFmtId="0" fontId="1" fillId="0" borderId="7" xfId="0" applyFont="1" applyFill="1" applyBorder="1" applyAlignment="1" applyProtection="1">
      <alignment horizontal="left" vertical="center" wrapText="1"/>
    </xf>
    <xf numFmtId="0" fontId="0" fillId="5" borderId="0" xfId="0" applyFill="1" applyAlignment="1" applyProtection="1">
      <alignment vertical="center" wrapText="1"/>
    </xf>
    <xf numFmtId="0" fontId="0" fillId="0" borderId="0" xfId="0" applyFill="1" applyProtection="1"/>
    <xf numFmtId="0" fontId="0" fillId="5" borderId="0" xfId="0" applyFill="1" applyBorder="1" applyAlignment="1" applyProtection="1">
      <alignment horizontal="right"/>
    </xf>
    <xf numFmtId="0" fontId="13" fillId="0" borderId="0" xfId="0" applyFont="1" applyProtection="1"/>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0" fillId="5" borderId="0" xfId="0" applyFont="1" applyFill="1" applyBorder="1" applyAlignment="1" applyProtection="1">
      <alignment horizontal="center"/>
      <protection locked="0"/>
    </xf>
    <xf numFmtId="0" fontId="0" fillId="5" borderId="0" xfId="0" applyFill="1" applyBorder="1" applyAlignment="1" applyProtection="1">
      <alignment horizontal="center"/>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9" fillId="0" borderId="5" xfId="0" applyFont="1" applyFill="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2" borderId="5" xfId="0" applyFont="1" applyFill="1" applyBorder="1" applyAlignment="1" applyProtection="1">
      <alignment horizontal="center" vertical="center" wrapText="1"/>
    </xf>
    <xf numFmtId="0" fontId="0" fillId="0" borderId="5" xfId="0" applyBorder="1" applyAlignment="1" applyProtection="1">
      <alignment vertical="center" wrapText="1"/>
    </xf>
    <xf numFmtId="0" fontId="0" fillId="0" borderId="7" xfId="0" applyFont="1" applyBorder="1" applyAlignment="1" applyProtection="1">
      <alignment vertical="center" wrapText="1"/>
    </xf>
    <xf numFmtId="0" fontId="3" fillId="3" borderId="5" xfId="0" applyFont="1" applyFill="1" applyBorder="1" applyAlignment="1" applyProtection="1"/>
    <xf numFmtId="0" fontId="0" fillId="0" borderId="7" xfId="0" applyBorder="1" applyAlignment="1" applyProtection="1"/>
    <xf numFmtId="0" fontId="0" fillId="7" borderId="1" xfId="0" applyFill="1" applyBorder="1" applyAlignment="1" applyProtection="1">
      <alignment vertical="center" wrapText="1"/>
    </xf>
    <xf numFmtId="0" fontId="1" fillId="0" borderId="1" xfId="0" applyFont="1" applyFill="1" applyBorder="1" applyAlignment="1" applyProtection="1">
      <alignment horizontal="left"/>
    </xf>
    <xf numFmtId="0" fontId="1" fillId="0" borderId="1" xfId="0" applyFont="1" applyFill="1" applyBorder="1" applyProtection="1"/>
    <xf numFmtId="0" fontId="1" fillId="0" borderId="5" xfId="0" applyFont="1" applyBorder="1" applyAlignment="1" applyProtection="1">
      <alignment vertical="center" wrapText="1"/>
    </xf>
    <xf numFmtId="0" fontId="2" fillId="0" borderId="7" xfId="0" applyFont="1" applyBorder="1" applyAlignment="1" applyProtection="1">
      <alignment vertical="center" wrapText="1"/>
    </xf>
    <xf numFmtId="0" fontId="0" fillId="0" borderId="5" xfId="0" applyFont="1" applyBorder="1" applyAlignment="1" applyProtection="1">
      <alignment vertical="center" wrapText="1"/>
    </xf>
    <xf numFmtId="0" fontId="0" fillId="0" borderId="5" xfId="0"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7" xfId="0" applyFont="1" applyFill="1" applyBorder="1" applyAlignment="1" applyProtection="1">
      <alignment horizontal="left"/>
    </xf>
    <xf numFmtId="0" fontId="1" fillId="0" borderId="7" xfId="0" applyFont="1" applyBorder="1" applyAlignment="1" applyProtection="1">
      <alignment vertical="center" wrapText="1"/>
    </xf>
    <xf numFmtId="0" fontId="3" fillId="3" borderId="7" xfId="0" applyFont="1" applyFill="1" applyBorder="1" applyAlignment="1" applyProtection="1"/>
    <xf numFmtId="0" fontId="0" fillId="0" borderId="7" xfId="0" applyBorder="1" applyAlignment="1" applyProtection="1">
      <alignment vertical="center" wrapText="1"/>
    </xf>
    <xf numFmtId="0" fontId="3" fillId="3" borderId="5" xfId="0" applyFont="1" applyFill="1" applyBorder="1" applyAlignment="1" applyProtection="1">
      <alignment vertical="center" wrapText="1"/>
    </xf>
    <xf numFmtId="0" fontId="0" fillId="3" borderId="7" xfId="0" applyFill="1" applyBorder="1" applyAlignment="1" applyProtection="1">
      <alignment vertical="center" wrapText="1"/>
    </xf>
    <xf numFmtId="0" fontId="0" fillId="0" borderId="3" xfId="0" applyFill="1" applyBorder="1" applyAlignment="1" applyProtection="1">
      <alignment horizontal="left" vertical="center" wrapText="1"/>
    </xf>
    <xf numFmtId="0" fontId="0" fillId="0" borderId="2" xfId="0" applyBorder="1" applyAlignment="1" applyProtection="1">
      <alignment wrapText="1"/>
    </xf>
    <xf numFmtId="0" fontId="0" fillId="0" borderId="8" xfId="0" applyBorder="1" applyAlignment="1" applyProtection="1">
      <alignment wrapText="1"/>
    </xf>
    <xf numFmtId="0" fontId="0" fillId="0" borderId="5" xfId="0" applyBorder="1" applyAlignment="1" applyProtection="1">
      <alignment vertical="center"/>
    </xf>
    <xf numFmtId="0" fontId="0" fillId="0" borderId="7" xfId="0" applyBorder="1" applyAlignment="1" applyProtection="1">
      <alignment vertical="center"/>
    </xf>
    <xf numFmtId="0" fontId="0" fillId="0" borderId="5"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5" xfId="0" applyBorder="1" applyAlignment="1" applyProtection="1">
      <alignment vertical="top"/>
    </xf>
    <xf numFmtId="0" fontId="0" fillId="0" borderId="7" xfId="0" applyBorder="1" applyAlignment="1" applyProtection="1">
      <alignment vertical="top"/>
    </xf>
    <xf numFmtId="0" fontId="1" fillId="0" borderId="5" xfId="0" applyFont="1" applyBorder="1" applyAlignment="1" applyProtection="1">
      <alignment vertical="top"/>
    </xf>
    <xf numFmtId="0" fontId="1" fillId="0" borderId="7" xfId="0" applyFont="1" applyBorder="1" applyAlignment="1" applyProtection="1">
      <alignment vertical="top"/>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1" fillId="5" borderId="5"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5" borderId="0" xfId="0" applyFont="1" applyFill="1" applyAlignment="1" applyProtection="1">
      <alignment horizontal="center" vertical="top" wrapText="1"/>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cellXfs>
  <cellStyles count="5">
    <cellStyle name="Comma" xfId="3" builtinId="3"/>
    <cellStyle name="Currency" xfId="4" builtinId="4"/>
    <cellStyle name="Normal" xfId="0" builtinId="0"/>
    <cellStyle name="Normal 2" xfId="2"/>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tabSelected="1" topLeftCell="A56" zoomScale="70" zoomScaleNormal="70" zoomScaleSheetLayoutView="40" zoomScalePageLayoutView="70" workbookViewId="0">
      <selection activeCell="R64" sqref="R64"/>
    </sheetView>
  </sheetViews>
  <sheetFormatPr defaultColWidth="9.28515625" defaultRowHeight="15" x14ac:dyDescent="0.25"/>
  <cols>
    <col min="1" max="1" width="36" style="67" customWidth="1"/>
    <col min="2" max="2" width="16.7109375" style="67" customWidth="1"/>
    <col min="3" max="3" width="12.5703125" style="67" customWidth="1"/>
    <col min="4" max="4" width="21.28515625" style="67" customWidth="1"/>
    <col min="5" max="5" width="20.7109375" style="67" customWidth="1"/>
    <col min="6" max="6" width="18.7109375" style="67" customWidth="1"/>
    <col min="7" max="7" width="33.7109375" style="67" customWidth="1"/>
    <col min="8" max="8" width="51.5703125" style="67" customWidth="1"/>
    <col min="9" max="16384" width="9.28515625" style="67"/>
  </cols>
  <sheetData>
    <row r="1" spans="1:8" x14ac:dyDescent="0.25">
      <c r="A1" s="62" t="s">
        <v>5</v>
      </c>
      <c r="B1" s="63" t="s">
        <v>39</v>
      </c>
      <c r="C1" s="63"/>
      <c r="D1" s="64"/>
      <c r="E1" s="64"/>
      <c r="F1" s="65"/>
      <c r="G1" s="66"/>
      <c r="H1" s="65"/>
    </row>
    <row r="2" spans="1:8" x14ac:dyDescent="0.25">
      <c r="A2" s="64"/>
      <c r="B2" s="63" t="s">
        <v>6</v>
      </c>
      <c r="C2" s="63"/>
      <c r="D2" s="64"/>
      <c r="E2" s="64"/>
      <c r="F2" s="65"/>
      <c r="G2" s="66"/>
      <c r="H2" s="65"/>
    </row>
    <row r="3" spans="1:8" x14ac:dyDescent="0.25">
      <c r="A3" s="64"/>
      <c r="B3" s="63" t="s">
        <v>7</v>
      </c>
      <c r="C3" s="63"/>
      <c r="D3" s="64"/>
      <c r="E3" s="65"/>
      <c r="F3" s="68"/>
      <c r="G3" s="69"/>
      <c r="H3" s="65"/>
    </row>
    <row r="4" spans="1:8" ht="15.75" customHeight="1" x14ac:dyDescent="0.25">
      <c r="A4" s="70" t="s">
        <v>272</v>
      </c>
      <c r="B4" s="71"/>
      <c r="C4" s="72"/>
      <c r="D4" s="73"/>
      <c r="E4" s="74"/>
      <c r="F4" s="68"/>
      <c r="G4" s="69"/>
      <c r="H4" s="65"/>
    </row>
    <row r="5" spans="1:8" ht="15" customHeight="1" x14ac:dyDescent="0.25">
      <c r="A5" s="56" t="s">
        <v>23</v>
      </c>
      <c r="B5" s="57"/>
      <c r="C5" s="39"/>
      <c r="D5" s="73"/>
      <c r="E5" s="74"/>
      <c r="F5" s="75"/>
      <c r="G5" s="76"/>
      <c r="H5" s="65"/>
    </row>
    <row r="6" spans="1:8" ht="15" customHeight="1" x14ac:dyDescent="0.25">
      <c r="A6" s="56" t="s">
        <v>23</v>
      </c>
      <c r="B6" s="57"/>
      <c r="C6" s="39"/>
      <c r="D6" s="153"/>
      <c r="E6" s="153"/>
      <c r="F6" s="153"/>
      <c r="G6" s="153"/>
      <c r="H6" s="153"/>
    </row>
    <row r="7" spans="1:8" x14ac:dyDescent="0.25">
      <c r="A7" s="29" t="s">
        <v>242</v>
      </c>
      <c r="B7" s="30"/>
      <c r="C7" s="64"/>
      <c r="D7" s="64"/>
      <c r="E7" s="64"/>
      <c r="F7" s="65"/>
      <c r="G7" s="66"/>
      <c r="H7" s="65"/>
    </row>
    <row r="8" spans="1:8" x14ac:dyDescent="0.25">
      <c r="A8" s="63" t="s">
        <v>243</v>
      </c>
      <c r="B8" s="64"/>
      <c r="C8" s="64"/>
      <c r="D8" s="64"/>
      <c r="E8" s="64"/>
      <c r="F8" s="65"/>
      <c r="G8" s="66"/>
      <c r="H8" s="65"/>
    </row>
    <row r="9" spans="1:8" x14ac:dyDescent="0.25">
      <c r="A9" s="32" t="s">
        <v>38</v>
      </c>
      <c r="B9" s="32"/>
      <c r="C9" s="77"/>
      <c r="D9" s="78"/>
      <c r="E9" s="64"/>
      <c r="F9" s="65"/>
      <c r="G9" s="66"/>
      <c r="H9" s="65"/>
    </row>
    <row r="10" spans="1:8" x14ac:dyDescent="0.25">
      <c r="A10" s="79" t="s">
        <v>131</v>
      </c>
      <c r="B10" s="33"/>
      <c r="C10" s="77"/>
      <c r="D10" s="78"/>
      <c r="E10" s="64"/>
      <c r="F10" s="65"/>
      <c r="G10" s="66"/>
      <c r="H10" s="65"/>
    </row>
    <row r="11" spans="1:8" x14ac:dyDescent="0.25">
      <c r="A11" s="32" t="s">
        <v>8</v>
      </c>
      <c r="B11" s="32"/>
      <c r="C11" s="77"/>
      <c r="D11" s="78"/>
      <c r="E11" s="64"/>
      <c r="F11" s="65"/>
      <c r="G11" s="66"/>
      <c r="H11" s="65"/>
    </row>
    <row r="12" spans="1:8" x14ac:dyDescent="0.25">
      <c r="A12" s="77" t="s">
        <v>27</v>
      </c>
      <c r="B12" s="77"/>
      <c r="C12" s="77"/>
      <c r="D12" s="77"/>
      <c r="E12" s="77"/>
      <c r="F12" s="65"/>
      <c r="G12" s="66"/>
      <c r="H12" s="65"/>
    </row>
    <row r="13" spans="1:8" x14ac:dyDescent="0.25">
      <c r="A13" s="149" t="s">
        <v>9</v>
      </c>
      <c r="B13" s="150"/>
      <c r="C13" s="34"/>
      <c r="D13" s="78"/>
      <c r="E13" s="64"/>
      <c r="F13" s="65"/>
      <c r="G13" s="66"/>
      <c r="H13" s="65"/>
    </row>
    <row r="14" spans="1:8" ht="15" customHeight="1" x14ac:dyDescent="0.25">
      <c r="A14" s="154" t="s">
        <v>24</v>
      </c>
      <c r="B14" s="154"/>
      <c r="C14" s="155"/>
      <c r="D14" s="78"/>
      <c r="E14" s="64"/>
      <c r="F14" s="65"/>
      <c r="G14" s="66"/>
      <c r="H14" s="65"/>
    </row>
    <row r="15" spans="1:8" x14ac:dyDescent="0.25">
      <c r="A15" s="149" t="s">
        <v>162</v>
      </c>
      <c r="B15" s="150"/>
      <c r="C15" s="34"/>
      <c r="D15" s="78"/>
      <c r="E15" s="64"/>
      <c r="F15" s="65"/>
      <c r="G15" s="66"/>
      <c r="H15" s="65"/>
    </row>
    <row r="16" spans="1:8" x14ac:dyDescent="0.25">
      <c r="A16" s="149" t="s">
        <v>25</v>
      </c>
      <c r="B16" s="150"/>
      <c r="C16" s="35"/>
      <c r="D16" s="78"/>
      <c r="E16" s="64"/>
      <c r="F16" s="65"/>
      <c r="G16" s="66"/>
      <c r="H16" s="65"/>
    </row>
    <row r="17" spans="1:8" x14ac:dyDescent="0.25">
      <c r="A17" s="149" t="s">
        <v>26</v>
      </c>
      <c r="B17" s="150"/>
      <c r="C17" s="33"/>
      <c r="D17" s="78"/>
      <c r="E17" s="64"/>
      <c r="F17" s="65"/>
      <c r="G17" s="66"/>
      <c r="H17" s="66"/>
    </row>
    <row r="18" spans="1:8" x14ac:dyDescent="0.25">
      <c r="A18" s="151" t="s">
        <v>4</v>
      </c>
      <c r="B18" s="113"/>
      <c r="C18" s="113"/>
      <c r="D18" s="113"/>
      <c r="E18" s="113"/>
      <c r="F18" s="113"/>
      <c r="G18" s="113"/>
      <c r="H18" s="114"/>
    </row>
    <row r="19" spans="1:8" ht="45" x14ac:dyDescent="0.25">
      <c r="A19" s="115" t="s">
        <v>41</v>
      </c>
      <c r="B19" s="152"/>
      <c r="C19" s="80" t="s">
        <v>148</v>
      </c>
      <c r="D19" s="80" t="s">
        <v>204</v>
      </c>
      <c r="E19" s="80" t="s">
        <v>205</v>
      </c>
      <c r="F19" s="81" t="s">
        <v>206</v>
      </c>
      <c r="G19" s="81" t="s">
        <v>207</v>
      </c>
      <c r="H19" s="81" t="s">
        <v>208</v>
      </c>
    </row>
    <row r="20" spans="1:8" x14ac:dyDescent="0.25">
      <c r="A20" s="134" t="s">
        <v>1</v>
      </c>
      <c r="B20" s="135"/>
      <c r="C20" s="61"/>
      <c r="D20" s="19">
        <f>SUM(D21:D30)</f>
        <v>0</v>
      </c>
      <c r="E20" s="19">
        <f>SUM(E21:E30)</f>
        <v>-9.9999999999999987E-141</v>
      </c>
      <c r="F20" s="19">
        <f>SUM(F21:F30)</f>
        <v>0</v>
      </c>
      <c r="G20" s="1"/>
      <c r="H20" s="3"/>
    </row>
    <row r="21" spans="1:8" ht="45" x14ac:dyDescent="0.25">
      <c r="A21" s="147" t="s">
        <v>219</v>
      </c>
      <c r="B21" s="148"/>
      <c r="C21" s="9" t="s">
        <v>220</v>
      </c>
      <c r="D21" s="40"/>
      <c r="E21" s="40">
        <v>-1E-141</v>
      </c>
      <c r="F21" s="20" t="str">
        <f>IF(E21&gt;=0,E21-D21,"")</f>
        <v/>
      </c>
      <c r="G21" s="2"/>
      <c r="H21" s="82" t="s">
        <v>241</v>
      </c>
    </row>
    <row r="22" spans="1:8" ht="75" x14ac:dyDescent="0.25">
      <c r="A22" s="147" t="s">
        <v>163</v>
      </c>
      <c r="B22" s="148"/>
      <c r="C22" s="9" t="s">
        <v>47</v>
      </c>
      <c r="D22" s="40"/>
      <c r="E22" s="40">
        <v>-1E-141</v>
      </c>
      <c r="F22" s="20" t="str">
        <f t="shared" ref="F22:F74" si="0">IF(E22&gt;=0,E22-D22,"")</f>
        <v/>
      </c>
      <c r="G22" s="2"/>
      <c r="H22" s="82" t="s">
        <v>146</v>
      </c>
    </row>
    <row r="23" spans="1:8" ht="75" x14ac:dyDescent="0.25">
      <c r="A23" s="147" t="s">
        <v>164</v>
      </c>
      <c r="B23" s="148"/>
      <c r="C23" s="9" t="s">
        <v>48</v>
      </c>
      <c r="D23" s="40"/>
      <c r="E23" s="40">
        <v>-1E-141</v>
      </c>
      <c r="F23" s="20" t="str">
        <f t="shared" si="0"/>
        <v/>
      </c>
      <c r="G23" s="2"/>
      <c r="H23" s="82" t="s">
        <v>191</v>
      </c>
    </row>
    <row r="24" spans="1:8" ht="120" x14ac:dyDescent="0.25">
      <c r="A24" s="147" t="s">
        <v>165</v>
      </c>
      <c r="B24" s="148"/>
      <c r="C24" s="9" t="s">
        <v>49</v>
      </c>
      <c r="D24" s="40"/>
      <c r="E24" s="40">
        <v>-1E-141</v>
      </c>
      <c r="F24" s="20" t="str">
        <f t="shared" si="0"/>
        <v/>
      </c>
      <c r="G24" s="2"/>
      <c r="H24" s="82" t="s">
        <v>221</v>
      </c>
    </row>
    <row r="25" spans="1:8" ht="45" x14ac:dyDescent="0.25">
      <c r="A25" s="147" t="s">
        <v>50</v>
      </c>
      <c r="B25" s="148"/>
      <c r="C25" s="9" t="s">
        <v>51</v>
      </c>
      <c r="D25" s="40"/>
      <c r="E25" s="40">
        <v>-1E-141</v>
      </c>
      <c r="F25" s="20" t="str">
        <f t="shared" si="0"/>
        <v/>
      </c>
      <c r="G25" s="2"/>
      <c r="H25" s="82" t="s">
        <v>167</v>
      </c>
    </row>
    <row r="26" spans="1:8" ht="45" x14ac:dyDescent="0.25">
      <c r="A26" s="147" t="s">
        <v>52</v>
      </c>
      <c r="B26" s="148"/>
      <c r="C26" s="9" t="s">
        <v>53</v>
      </c>
      <c r="D26" s="40"/>
      <c r="E26" s="40">
        <v>-1E-141</v>
      </c>
      <c r="F26" s="20" t="str">
        <f t="shared" si="0"/>
        <v/>
      </c>
      <c r="G26" s="2"/>
      <c r="H26" s="82" t="s">
        <v>168</v>
      </c>
    </row>
    <row r="27" spans="1:8" ht="60" x14ac:dyDescent="0.25">
      <c r="A27" s="139" t="s">
        <v>56</v>
      </c>
      <c r="B27" s="140"/>
      <c r="C27" s="9" t="s">
        <v>54</v>
      </c>
      <c r="D27" s="40"/>
      <c r="E27" s="40">
        <v>-1E-141</v>
      </c>
      <c r="F27" s="20" t="str">
        <f t="shared" si="0"/>
        <v/>
      </c>
      <c r="G27" s="2"/>
      <c r="H27" s="82" t="s">
        <v>169</v>
      </c>
    </row>
    <row r="28" spans="1:8" ht="30" x14ac:dyDescent="0.25">
      <c r="A28" s="139" t="s">
        <v>166</v>
      </c>
      <c r="B28" s="140"/>
      <c r="C28" s="9" t="s">
        <v>55</v>
      </c>
      <c r="D28" s="40"/>
      <c r="E28" s="40">
        <v>-1E-141</v>
      </c>
      <c r="F28" s="20" t="str">
        <f t="shared" si="0"/>
        <v/>
      </c>
      <c r="G28" s="2"/>
      <c r="H28" s="82" t="s">
        <v>40</v>
      </c>
    </row>
    <row r="29" spans="1:8" ht="30" x14ac:dyDescent="0.25">
      <c r="A29" s="139" t="s">
        <v>155</v>
      </c>
      <c r="B29" s="140"/>
      <c r="C29" s="9" t="s">
        <v>197</v>
      </c>
      <c r="D29" s="40"/>
      <c r="E29" s="40">
        <v>-1E-141</v>
      </c>
      <c r="F29" s="20" t="str">
        <f t="shared" ref="F29" si="1">IF(E29&gt;=0,E29-D29,"")</f>
        <v/>
      </c>
      <c r="G29" s="2"/>
      <c r="H29" s="82" t="s">
        <v>170</v>
      </c>
    </row>
    <row r="30" spans="1:8" x14ac:dyDescent="0.25">
      <c r="A30" s="139" t="s">
        <v>245</v>
      </c>
      <c r="B30" s="140"/>
      <c r="C30" s="9" t="s">
        <v>247</v>
      </c>
      <c r="D30" s="40"/>
      <c r="E30" s="40">
        <v>-1E-141</v>
      </c>
      <c r="F30" s="20" t="str">
        <f t="shared" ref="F30" si="2">IF(E30&gt;=0,E30-D30,"")</f>
        <v/>
      </c>
      <c r="G30" s="2"/>
      <c r="H30" s="82" t="s">
        <v>246</v>
      </c>
    </row>
    <row r="31" spans="1:8" x14ac:dyDescent="0.25">
      <c r="A31" s="134" t="s">
        <v>2</v>
      </c>
      <c r="B31" s="135"/>
      <c r="C31" s="61"/>
      <c r="D31" s="19">
        <f>SUM(D32:D48)</f>
        <v>0</v>
      </c>
      <c r="E31" s="19">
        <f>SUM(E32:E48)</f>
        <v>-1.5999999999999998E-140</v>
      </c>
      <c r="F31" s="19">
        <f>SUM(F32:F48)</f>
        <v>0</v>
      </c>
      <c r="G31" s="54"/>
      <c r="H31" s="5"/>
    </row>
    <row r="32" spans="1:8" ht="60" x14ac:dyDescent="0.25">
      <c r="A32" s="145" t="s">
        <v>171</v>
      </c>
      <c r="B32" s="146"/>
      <c r="C32" s="10" t="s">
        <v>57</v>
      </c>
      <c r="D32" s="40"/>
      <c r="E32" s="40">
        <v>-1E-141</v>
      </c>
      <c r="F32" s="20" t="str">
        <f t="shared" si="0"/>
        <v/>
      </c>
      <c r="G32" s="2"/>
      <c r="H32" s="83" t="s">
        <v>254</v>
      </c>
    </row>
    <row r="33" spans="1:8" ht="90" x14ac:dyDescent="0.25">
      <c r="A33" s="141" t="s">
        <v>172</v>
      </c>
      <c r="B33" s="142"/>
      <c r="C33" s="11" t="s">
        <v>58</v>
      </c>
      <c r="D33" s="40"/>
      <c r="E33" s="40">
        <v>-1E-141</v>
      </c>
      <c r="F33" s="20" t="str">
        <f t="shared" si="0"/>
        <v/>
      </c>
      <c r="G33" s="2"/>
      <c r="H33" s="82" t="s">
        <v>158</v>
      </c>
    </row>
    <row r="34" spans="1:8" x14ac:dyDescent="0.25">
      <c r="A34" s="55" t="s">
        <v>35</v>
      </c>
      <c r="B34" s="36"/>
      <c r="C34" s="36"/>
      <c r="D34" s="40"/>
      <c r="E34" s="40"/>
      <c r="F34" s="20"/>
      <c r="G34" s="37"/>
      <c r="H34" s="84"/>
    </row>
    <row r="35" spans="1:8" ht="30" x14ac:dyDescent="0.25">
      <c r="A35" s="141" t="s">
        <v>59</v>
      </c>
      <c r="B35" s="142"/>
      <c r="C35" s="11" t="s">
        <v>60</v>
      </c>
      <c r="D35" s="40"/>
      <c r="E35" s="40">
        <v>-1E-141</v>
      </c>
      <c r="F35" s="20" t="str">
        <f t="shared" si="0"/>
        <v/>
      </c>
      <c r="G35" s="2"/>
      <c r="H35" s="83" t="s">
        <v>29</v>
      </c>
    </row>
    <row r="36" spans="1:8" ht="60" x14ac:dyDescent="0.25">
      <c r="A36" s="141" t="s">
        <v>61</v>
      </c>
      <c r="B36" s="142"/>
      <c r="C36" s="11" t="s">
        <v>62</v>
      </c>
      <c r="D36" s="40"/>
      <c r="E36" s="40">
        <v>-1E-141</v>
      </c>
      <c r="F36" s="20" t="str">
        <f t="shared" si="0"/>
        <v/>
      </c>
      <c r="G36" s="2"/>
      <c r="H36" s="82" t="s">
        <v>22</v>
      </c>
    </row>
    <row r="37" spans="1:8" x14ac:dyDescent="0.25">
      <c r="A37" s="141" t="s">
        <v>63</v>
      </c>
      <c r="B37" s="142"/>
      <c r="C37" s="11" t="s">
        <v>64</v>
      </c>
      <c r="D37" s="40"/>
      <c r="E37" s="40">
        <v>-1E-141</v>
      </c>
      <c r="F37" s="20" t="str">
        <f t="shared" si="0"/>
        <v/>
      </c>
      <c r="G37" s="2"/>
      <c r="H37" s="82" t="s">
        <v>16</v>
      </c>
    </row>
    <row r="38" spans="1:8" x14ac:dyDescent="0.25">
      <c r="A38" s="141" t="s">
        <v>173</v>
      </c>
      <c r="B38" s="142"/>
      <c r="C38" s="11" t="s">
        <v>65</v>
      </c>
      <c r="D38" s="40"/>
      <c r="E38" s="40">
        <v>-1E-141</v>
      </c>
      <c r="F38" s="20" t="str">
        <f t="shared" si="0"/>
        <v/>
      </c>
      <c r="G38" s="2"/>
      <c r="H38" s="82" t="s">
        <v>31</v>
      </c>
    </row>
    <row r="39" spans="1:8" x14ac:dyDescent="0.25">
      <c r="A39" s="141" t="s">
        <v>174</v>
      </c>
      <c r="B39" s="142"/>
      <c r="C39" s="11" t="s">
        <v>66</v>
      </c>
      <c r="D39" s="40"/>
      <c r="E39" s="40">
        <v>-1E-141</v>
      </c>
      <c r="F39" s="20" t="str">
        <f t="shared" si="0"/>
        <v/>
      </c>
      <c r="G39" s="2"/>
      <c r="H39" s="82" t="s">
        <v>17</v>
      </c>
    </row>
    <row r="40" spans="1:8" x14ac:dyDescent="0.25">
      <c r="A40" s="141" t="s">
        <v>67</v>
      </c>
      <c r="B40" s="142"/>
      <c r="C40" s="11" t="s">
        <v>68</v>
      </c>
      <c r="D40" s="40"/>
      <c r="E40" s="40">
        <v>-1E-141</v>
      </c>
      <c r="F40" s="20" t="str">
        <f t="shared" si="0"/>
        <v/>
      </c>
      <c r="G40" s="2"/>
      <c r="H40" s="82" t="s">
        <v>30</v>
      </c>
    </row>
    <row r="41" spans="1:8" x14ac:dyDescent="0.25">
      <c r="A41" s="141" t="s">
        <v>175</v>
      </c>
      <c r="B41" s="142"/>
      <c r="C41" s="11" t="s">
        <v>69</v>
      </c>
      <c r="D41" s="40"/>
      <c r="E41" s="40">
        <v>-1E-141</v>
      </c>
      <c r="F41" s="20" t="str">
        <f t="shared" si="0"/>
        <v/>
      </c>
      <c r="G41" s="2"/>
      <c r="H41" s="82" t="s">
        <v>18</v>
      </c>
    </row>
    <row r="42" spans="1:8" x14ac:dyDescent="0.25">
      <c r="A42" s="141" t="s">
        <v>176</v>
      </c>
      <c r="B42" s="142"/>
      <c r="C42" s="11" t="s">
        <v>70</v>
      </c>
      <c r="D42" s="40"/>
      <c r="E42" s="40">
        <v>-1E-141</v>
      </c>
      <c r="F42" s="20" t="str">
        <f t="shared" si="0"/>
        <v/>
      </c>
      <c r="G42" s="2"/>
      <c r="H42" s="82" t="s">
        <v>19</v>
      </c>
    </row>
    <row r="43" spans="1:8" x14ac:dyDescent="0.25">
      <c r="A43" s="141" t="s">
        <v>71</v>
      </c>
      <c r="B43" s="142"/>
      <c r="C43" s="11" t="s">
        <v>72</v>
      </c>
      <c r="D43" s="40"/>
      <c r="E43" s="40">
        <v>-1E-141</v>
      </c>
      <c r="F43" s="20" t="str">
        <f t="shared" si="0"/>
        <v/>
      </c>
      <c r="G43" s="2"/>
      <c r="H43" s="82" t="s">
        <v>20</v>
      </c>
    </row>
    <row r="44" spans="1:8" ht="30" x14ac:dyDescent="0.25">
      <c r="A44" s="141" t="s">
        <v>177</v>
      </c>
      <c r="B44" s="142"/>
      <c r="C44" s="11" t="s">
        <v>73</v>
      </c>
      <c r="D44" s="40"/>
      <c r="E44" s="40">
        <v>-1E-141</v>
      </c>
      <c r="F44" s="20" t="str">
        <f t="shared" si="0"/>
        <v/>
      </c>
      <c r="G44" s="2"/>
      <c r="H44" s="82" t="s">
        <v>32</v>
      </c>
    </row>
    <row r="45" spans="1:8" x14ac:dyDescent="0.25">
      <c r="A45" s="141" t="s">
        <v>178</v>
      </c>
      <c r="B45" s="142"/>
      <c r="C45" s="11" t="s">
        <v>74</v>
      </c>
      <c r="D45" s="40"/>
      <c r="E45" s="40">
        <v>-1E-141</v>
      </c>
      <c r="F45" s="20" t="str">
        <f t="shared" si="0"/>
        <v/>
      </c>
      <c r="G45" s="2"/>
      <c r="H45" s="82" t="s">
        <v>21</v>
      </c>
    </row>
    <row r="46" spans="1:8" ht="30" x14ac:dyDescent="0.25">
      <c r="A46" s="141" t="s">
        <v>179</v>
      </c>
      <c r="B46" s="142"/>
      <c r="C46" s="11" t="s">
        <v>75</v>
      </c>
      <c r="D46" s="40"/>
      <c r="E46" s="40">
        <v>-1E-141</v>
      </c>
      <c r="F46" s="20" t="str">
        <f t="shared" si="0"/>
        <v/>
      </c>
      <c r="G46" s="2"/>
      <c r="H46" s="83" t="s">
        <v>34</v>
      </c>
    </row>
    <row r="47" spans="1:8" ht="45" x14ac:dyDescent="0.25">
      <c r="A47" s="141" t="s">
        <v>180</v>
      </c>
      <c r="B47" s="142"/>
      <c r="C47" s="11" t="s">
        <v>76</v>
      </c>
      <c r="D47" s="40"/>
      <c r="E47" s="40">
        <v>-1E-141</v>
      </c>
      <c r="F47" s="20" t="str">
        <f t="shared" si="0"/>
        <v/>
      </c>
      <c r="G47" s="2"/>
      <c r="H47" s="82" t="s">
        <v>33</v>
      </c>
    </row>
    <row r="48" spans="1:8" ht="60" x14ac:dyDescent="0.25">
      <c r="A48" s="141" t="s">
        <v>77</v>
      </c>
      <c r="B48" s="142"/>
      <c r="C48" s="11" t="s">
        <v>78</v>
      </c>
      <c r="D48" s="40"/>
      <c r="E48" s="40">
        <v>-1E-141</v>
      </c>
      <c r="F48" s="20" t="str">
        <f t="shared" si="0"/>
        <v/>
      </c>
      <c r="G48" s="2"/>
      <c r="H48" s="82" t="s">
        <v>157</v>
      </c>
    </row>
    <row r="49" spans="1:8" x14ac:dyDescent="0.25">
      <c r="A49" s="134" t="s">
        <v>150</v>
      </c>
      <c r="B49" s="135"/>
      <c r="C49" s="61"/>
      <c r="D49" s="19">
        <f>SUM(D50:D55)</f>
        <v>0</v>
      </c>
      <c r="E49" s="19">
        <f>SUM(E50:E55)</f>
        <v>-5.9999999999999997E-141</v>
      </c>
      <c r="F49" s="19">
        <f>SUM(F50:F55)</f>
        <v>0</v>
      </c>
      <c r="G49" s="50"/>
      <c r="H49" s="3"/>
    </row>
    <row r="50" spans="1:8" ht="30" x14ac:dyDescent="0.25">
      <c r="A50" s="143" t="s">
        <v>79</v>
      </c>
      <c r="B50" s="144"/>
      <c r="C50" s="53" t="s">
        <v>80</v>
      </c>
      <c r="D50" s="40"/>
      <c r="E50" s="40">
        <v>-1E-141</v>
      </c>
      <c r="F50" s="20" t="str">
        <f t="shared" si="0"/>
        <v/>
      </c>
      <c r="G50" s="2"/>
      <c r="H50" s="83" t="s">
        <v>192</v>
      </c>
    </row>
    <row r="51" spans="1:8" ht="45" x14ac:dyDescent="0.25">
      <c r="A51" s="116" t="s">
        <v>184</v>
      </c>
      <c r="B51" s="133"/>
      <c r="C51" s="12" t="s">
        <v>81</v>
      </c>
      <c r="D51" s="40"/>
      <c r="E51" s="40">
        <v>-1E-141</v>
      </c>
      <c r="F51" s="20" t="str">
        <f>IF(E51&gt;=0,E51-D51,"")</f>
        <v/>
      </c>
      <c r="G51" s="16"/>
      <c r="H51" s="82" t="s">
        <v>181</v>
      </c>
    </row>
    <row r="52" spans="1:8" ht="90" x14ac:dyDescent="0.25">
      <c r="A52" s="116" t="s">
        <v>140</v>
      </c>
      <c r="B52" s="133"/>
      <c r="C52" s="12" t="s">
        <v>82</v>
      </c>
      <c r="D52" s="40"/>
      <c r="E52" s="40">
        <v>-1E-141</v>
      </c>
      <c r="F52" s="20" t="str">
        <f t="shared" si="0"/>
        <v/>
      </c>
      <c r="G52" s="2"/>
      <c r="H52" s="83" t="s">
        <v>182</v>
      </c>
    </row>
    <row r="53" spans="1:8" ht="45" x14ac:dyDescent="0.25">
      <c r="A53" s="139" t="s">
        <v>152</v>
      </c>
      <c r="B53" s="140"/>
      <c r="C53" s="53" t="s">
        <v>83</v>
      </c>
      <c r="D53" s="40"/>
      <c r="E53" s="40">
        <v>-1E-141</v>
      </c>
      <c r="F53" s="20" t="str">
        <f t="shared" si="0"/>
        <v/>
      </c>
      <c r="G53" s="2"/>
      <c r="H53" s="82" t="s">
        <v>224</v>
      </c>
    </row>
    <row r="54" spans="1:8" ht="60" x14ac:dyDescent="0.25">
      <c r="A54" s="116" t="s">
        <v>141</v>
      </c>
      <c r="B54" s="133"/>
      <c r="C54" s="12" t="s">
        <v>84</v>
      </c>
      <c r="D54" s="40"/>
      <c r="E54" s="40">
        <v>-1E-141</v>
      </c>
      <c r="F54" s="20" t="str">
        <f t="shared" si="0"/>
        <v/>
      </c>
      <c r="G54" s="2"/>
      <c r="H54" s="82" t="s">
        <v>142</v>
      </c>
    </row>
    <row r="55" spans="1:8" ht="45" x14ac:dyDescent="0.25">
      <c r="A55" s="123" t="s">
        <v>185</v>
      </c>
      <c r="B55" s="131"/>
      <c r="C55" s="12" t="s">
        <v>151</v>
      </c>
      <c r="D55" s="40"/>
      <c r="E55" s="40">
        <v>-1E-141</v>
      </c>
      <c r="F55" s="20" t="str">
        <f t="shared" si="0"/>
        <v/>
      </c>
      <c r="G55" s="2"/>
      <c r="H55" s="82" t="s">
        <v>183</v>
      </c>
    </row>
    <row r="56" spans="1:8" x14ac:dyDescent="0.25">
      <c r="A56" s="134" t="s">
        <v>3</v>
      </c>
      <c r="B56" s="135"/>
      <c r="C56" s="61"/>
      <c r="D56" s="19">
        <f>SUM(D57:D68)</f>
        <v>0</v>
      </c>
      <c r="E56" s="19">
        <f>SUM(E57:E68)</f>
        <v>-1.1999999999999999E-140</v>
      </c>
      <c r="F56" s="19">
        <f>SUM(F57:F68)</f>
        <v>0</v>
      </c>
      <c r="G56" s="50"/>
      <c r="H56" s="3"/>
    </row>
    <row r="57" spans="1:8" ht="60" x14ac:dyDescent="0.25">
      <c r="A57" s="116" t="s">
        <v>186</v>
      </c>
      <c r="B57" s="133"/>
      <c r="C57" s="12" t="s">
        <v>103</v>
      </c>
      <c r="D57" s="40"/>
      <c r="E57" s="40">
        <v>-1E-141</v>
      </c>
      <c r="F57" s="20" t="str">
        <f t="shared" si="0"/>
        <v/>
      </c>
      <c r="G57" s="2"/>
      <c r="H57" s="82" t="s">
        <v>42</v>
      </c>
    </row>
    <row r="58" spans="1:8" ht="90" x14ac:dyDescent="0.25">
      <c r="A58" s="116" t="s">
        <v>85</v>
      </c>
      <c r="B58" s="133"/>
      <c r="C58" s="12" t="s">
        <v>102</v>
      </c>
      <c r="D58" s="40"/>
      <c r="E58" s="40">
        <v>-1E-141</v>
      </c>
      <c r="F58" s="20" t="str">
        <f t="shared" si="0"/>
        <v/>
      </c>
      <c r="G58" s="2"/>
      <c r="H58" s="83" t="s">
        <v>255</v>
      </c>
    </row>
    <row r="59" spans="1:8" x14ac:dyDescent="0.25">
      <c r="A59" s="123" t="s">
        <v>269</v>
      </c>
      <c r="B59" s="131"/>
      <c r="C59" s="52" t="s">
        <v>101</v>
      </c>
      <c r="D59" s="40"/>
      <c r="E59" s="40">
        <v>-1E-141</v>
      </c>
      <c r="F59" s="20" t="str">
        <f t="shared" si="0"/>
        <v/>
      </c>
      <c r="G59" s="2"/>
      <c r="H59" s="85" t="s">
        <v>28</v>
      </c>
    </row>
    <row r="60" spans="1:8" x14ac:dyDescent="0.25">
      <c r="A60" s="116" t="s">
        <v>86</v>
      </c>
      <c r="B60" s="133"/>
      <c r="C60" s="12" t="s">
        <v>100</v>
      </c>
      <c r="D60" s="40"/>
      <c r="E60" s="40">
        <v>-1E-141</v>
      </c>
      <c r="F60" s="20" t="str">
        <f t="shared" si="0"/>
        <v/>
      </c>
      <c r="G60" s="2"/>
      <c r="H60" s="86" t="s">
        <v>0</v>
      </c>
    </row>
    <row r="61" spans="1:8" ht="30" x14ac:dyDescent="0.25">
      <c r="A61" s="116" t="s">
        <v>187</v>
      </c>
      <c r="B61" s="133"/>
      <c r="C61" s="12" t="s">
        <v>99</v>
      </c>
      <c r="D61" s="40"/>
      <c r="E61" s="40">
        <v>-1E-141</v>
      </c>
      <c r="F61" s="20" t="str">
        <f t="shared" si="0"/>
        <v/>
      </c>
      <c r="G61" s="2"/>
      <c r="H61" s="83" t="s">
        <v>256</v>
      </c>
    </row>
    <row r="62" spans="1:8" ht="30" x14ac:dyDescent="0.25">
      <c r="A62" s="116" t="s">
        <v>87</v>
      </c>
      <c r="B62" s="133"/>
      <c r="C62" s="12" t="s">
        <v>98</v>
      </c>
      <c r="D62" s="40"/>
      <c r="E62" s="40">
        <v>-1E-141</v>
      </c>
      <c r="F62" s="20" t="str">
        <f t="shared" si="0"/>
        <v/>
      </c>
      <c r="G62" s="6"/>
      <c r="H62" s="87" t="s">
        <v>46</v>
      </c>
    </row>
    <row r="63" spans="1:8" ht="45" x14ac:dyDescent="0.25">
      <c r="A63" s="116" t="s">
        <v>88</v>
      </c>
      <c r="B63" s="133"/>
      <c r="C63" s="12" t="s">
        <v>97</v>
      </c>
      <c r="D63" s="40"/>
      <c r="E63" s="40">
        <v>-1E-141</v>
      </c>
      <c r="F63" s="20" t="str">
        <f t="shared" si="0"/>
        <v/>
      </c>
      <c r="G63" s="2"/>
      <c r="H63" s="82" t="s">
        <v>244</v>
      </c>
    </row>
    <row r="64" spans="1:8" ht="90" customHeight="1" x14ac:dyDescent="0.25">
      <c r="A64" s="116" t="s">
        <v>188</v>
      </c>
      <c r="B64" s="133"/>
      <c r="C64" s="12" t="s">
        <v>96</v>
      </c>
      <c r="D64" s="40"/>
      <c r="E64" s="40">
        <v>-1E-141</v>
      </c>
      <c r="F64" s="20" t="str">
        <f t="shared" si="0"/>
        <v/>
      </c>
      <c r="G64" s="2"/>
      <c r="H64" s="83" t="s">
        <v>257</v>
      </c>
    </row>
    <row r="65" spans="1:8" ht="120" x14ac:dyDescent="0.25">
      <c r="A65" s="116" t="s">
        <v>89</v>
      </c>
      <c r="B65" s="133"/>
      <c r="C65" s="12" t="s">
        <v>95</v>
      </c>
      <c r="D65" s="40"/>
      <c r="E65" s="40">
        <v>-1E-141</v>
      </c>
      <c r="F65" s="20" t="str">
        <f t="shared" si="0"/>
        <v/>
      </c>
      <c r="G65" s="2"/>
      <c r="H65" s="82" t="s">
        <v>276</v>
      </c>
    </row>
    <row r="66" spans="1:8" ht="60" customHeight="1" x14ac:dyDescent="0.25">
      <c r="A66" s="116" t="s">
        <v>90</v>
      </c>
      <c r="B66" s="133"/>
      <c r="C66" s="12" t="s">
        <v>94</v>
      </c>
      <c r="D66" s="40"/>
      <c r="E66" s="40">
        <v>-1E-141</v>
      </c>
      <c r="F66" s="20" t="str">
        <f t="shared" si="0"/>
        <v/>
      </c>
      <c r="G66" s="2"/>
      <c r="H66" s="83" t="s">
        <v>258</v>
      </c>
    </row>
    <row r="67" spans="1:8" ht="90" x14ac:dyDescent="0.25">
      <c r="A67" s="116" t="s">
        <v>91</v>
      </c>
      <c r="B67" s="133"/>
      <c r="C67" s="12" t="s">
        <v>198</v>
      </c>
      <c r="D67" s="40"/>
      <c r="E67" s="40">
        <v>-1E-141</v>
      </c>
      <c r="F67" s="20" t="str">
        <f t="shared" si="0"/>
        <v/>
      </c>
      <c r="G67" s="2"/>
      <c r="H67" s="82" t="s">
        <v>189</v>
      </c>
    </row>
    <row r="68" spans="1:8" ht="75" x14ac:dyDescent="0.25">
      <c r="A68" s="116" t="s">
        <v>92</v>
      </c>
      <c r="B68" s="133"/>
      <c r="C68" s="12" t="s">
        <v>93</v>
      </c>
      <c r="D68" s="40"/>
      <c r="E68" s="40">
        <v>-1E-141</v>
      </c>
      <c r="F68" s="20" t="str">
        <f t="shared" si="0"/>
        <v/>
      </c>
      <c r="G68" s="2"/>
      <c r="H68" s="83" t="s">
        <v>259</v>
      </c>
    </row>
    <row r="69" spans="1:8" x14ac:dyDescent="0.25">
      <c r="A69" s="134" t="s">
        <v>10</v>
      </c>
      <c r="B69" s="135"/>
      <c r="C69" s="61"/>
      <c r="D69" s="19">
        <f>SUM(D70:D74)</f>
        <v>0</v>
      </c>
      <c r="E69" s="19">
        <f>SUM(E70:E74)</f>
        <v>-4.9999999999999999E-141</v>
      </c>
      <c r="F69" s="19">
        <f>SUM(F70:F74)</f>
        <v>0</v>
      </c>
      <c r="G69" s="51"/>
      <c r="H69" s="3"/>
    </row>
    <row r="70" spans="1:8" ht="25.5" customHeight="1" x14ac:dyDescent="0.25">
      <c r="A70" s="126" t="s">
        <v>104</v>
      </c>
      <c r="B70" s="133"/>
      <c r="C70" s="12" t="s">
        <v>105</v>
      </c>
      <c r="D70" s="40"/>
      <c r="E70" s="40">
        <v>-1E-141</v>
      </c>
      <c r="F70" s="20" t="str">
        <f t="shared" si="0"/>
        <v/>
      </c>
      <c r="G70" s="21"/>
      <c r="H70" s="136" t="s">
        <v>159</v>
      </c>
    </row>
    <row r="71" spans="1:8" ht="24.75" customHeight="1" x14ac:dyDescent="0.25">
      <c r="A71" s="126" t="s">
        <v>106</v>
      </c>
      <c r="B71" s="133"/>
      <c r="C71" s="12" t="s">
        <v>113</v>
      </c>
      <c r="D71" s="40"/>
      <c r="E71" s="40">
        <v>-1E-141</v>
      </c>
      <c r="F71" s="20" t="str">
        <f t="shared" si="0"/>
        <v/>
      </c>
      <c r="G71" s="21"/>
      <c r="H71" s="137"/>
    </row>
    <row r="72" spans="1:8" ht="27.75" customHeight="1" x14ac:dyDescent="0.25">
      <c r="A72" s="126" t="s">
        <v>107</v>
      </c>
      <c r="B72" s="133"/>
      <c r="C72" s="12" t="s">
        <v>114</v>
      </c>
      <c r="D72" s="40"/>
      <c r="E72" s="40">
        <v>-1E-141</v>
      </c>
      <c r="F72" s="20" t="str">
        <f t="shared" si="0"/>
        <v/>
      </c>
      <c r="G72" s="21"/>
      <c r="H72" s="137"/>
    </row>
    <row r="73" spans="1:8" ht="30" customHeight="1" x14ac:dyDescent="0.25">
      <c r="A73" s="126" t="s">
        <v>108</v>
      </c>
      <c r="B73" s="133"/>
      <c r="C73" s="12" t="s">
        <v>115</v>
      </c>
      <c r="D73" s="40"/>
      <c r="E73" s="40">
        <v>-1E-141</v>
      </c>
      <c r="F73" s="20" t="str">
        <f t="shared" si="0"/>
        <v/>
      </c>
      <c r="G73" s="21"/>
      <c r="H73" s="137"/>
    </row>
    <row r="74" spans="1:8" ht="38.25" customHeight="1" x14ac:dyDescent="0.25">
      <c r="A74" s="126" t="s">
        <v>109</v>
      </c>
      <c r="B74" s="133"/>
      <c r="C74" s="12" t="s">
        <v>110</v>
      </c>
      <c r="D74" s="40"/>
      <c r="E74" s="40">
        <v>-1E-141</v>
      </c>
      <c r="F74" s="20" t="str">
        <f t="shared" si="0"/>
        <v/>
      </c>
      <c r="G74" s="21"/>
      <c r="H74" s="138"/>
    </row>
    <row r="75" spans="1:8" x14ac:dyDescent="0.25">
      <c r="A75" s="134" t="s">
        <v>11</v>
      </c>
      <c r="B75" s="135"/>
      <c r="C75" s="61"/>
      <c r="D75" s="19">
        <f t="shared" ref="D75:F75" si="3">SUM(D76:D77)</f>
        <v>0</v>
      </c>
      <c r="E75" s="19">
        <f t="shared" si="3"/>
        <v>-2.0000000000000001E-141</v>
      </c>
      <c r="F75" s="19">
        <f t="shared" si="3"/>
        <v>0</v>
      </c>
      <c r="G75" s="50"/>
      <c r="H75" s="3"/>
    </row>
    <row r="76" spans="1:8" x14ac:dyDescent="0.25">
      <c r="A76" s="116" t="s">
        <v>111</v>
      </c>
      <c r="B76" s="133"/>
      <c r="C76" s="12" t="s">
        <v>112</v>
      </c>
      <c r="D76" s="40"/>
      <c r="E76" s="40">
        <v>-1E-141</v>
      </c>
      <c r="F76" s="20" t="str">
        <f t="shared" ref="F76:F77" si="4">IF(E76&gt;=0,E76-D76,"")</f>
        <v/>
      </c>
      <c r="G76" s="2"/>
      <c r="H76" s="82" t="s">
        <v>156</v>
      </c>
    </row>
    <row r="77" spans="1:8" ht="30" x14ac:dyDescent="0.25">
      <c r="A77" s="116" t="s">
        <v>116</v>
      </c>
      <c r="B77" s="133"/>
      <c r="C77" s="12" t="s">
        <v>117</v>
      </c>
      <c r="D77" s="40"/>
      <c r="E77" s="40">
        <v>-1E-141</v>
      </c>
      <c r="F77" s="20" t="str">
        <f t="shared" si="4"/>
        <v/>
      </c>
      <c r="G77" s="8"/>
      <c r="H77" s="82" t="s">
        <v>43</v>
      </c>
    </row>
    <row r="78" spans="1:8" x14ac:dyDescent="0.25">
      <c r="A78" s="134" t="s">
        <v>13</v>
      </c>
      <c r="B78" s="135"/>
      <c r="C78" s="13"/>
      <c r="D78" s="19">
        <f>SUM(D79:D80)</f>
        <v>0</v>
      </c>
      <c r="E78" s="19">
        <f t="shared" ref="E78" si="5">SUM(E79:E80)</f>
        <v>-2.0000000000000001E-141</v>
      </c>
      <c r="F78" s="19">
        <f>SUM(F79:F80)</f>
        <v>0</v>
      </c>
      <c r="G78" s="50"/>
      <c r="H78" s="3"/>
    </row>
    <row r="79" spans="1:8" x14ac:dyDescent="0.25">
      <c r="A79" s="116" t="s">
        <v>118</v>
      </c>
      <c r="B79" s="133"/>
      <c r="C79" s="12" t="s">
        <v>121</v>
      </c>
      <c r="D79" s="40"/>
      <c r="E79" s="40">
        <v>-1E-141</v>
      </c>
      <c r="F79" s="20" t="str">
        <f t="shared" ref="F79:F80" si="6">IF(E79&gt;=0,E79-D79,"")</f>
        <v/>
      </c>
      <c r="G79" s="2"/>
      <c r="H79" s="88"/>
    </row>
    <row r="80" spans="1:8" ht="30" x14ac:dyDescent="0.25">
      <c r="A80" s="116" t="s">
        <v>119</v>
      </c>
      <c r="B80" s="133"/>
      <c r="C80" s="12" t="s">
        <v>120</v>
      </c>
      <c r="D80" s="40"/>
      <c r="E80" s="40">
        <v>-1E-141</v>
      </c>
      <c r="F80" s="20" t="str">
        <f t="shared" si="6"/>
        <v/>
      </c>
      <c r="G80" s="2"/>
      <c r="H80" s="89" t="s">
        <v>45</v>
      </c>
    </row>
    <row r="81" spans="1:8" x14ac:dyDescent="0.25">
      <c r="A81" s="134" t="s">
        <v>12</v>
      </c>
      <c r="B81" s="135"/>
      <c r="C81" s="61"/>
      <c r="D81" s="19">
        <f>D78+D75+D69+D56+D49+D31+D20</f>
        <v>0</v>
      </c>
      <c r="E81" s="19">
        <f>E78+E75+E69+E56+E49+E31+E20</f>
        <v>-5.2999999999999998E-140</v>
      </c>
      <c r="F81" s="19">
        <f>F78+F75+F69+F56+F49+F31+F20</f>
        <v>0</v>
      </c>
      <c r="G81" s="49"/>
      <c r="H81" s="3"/>
    </row>
    <row r="82" spans="1:8" x14ac:dyDescent="0.25">
      <c r="A82" s="125" t="s">
        <v>122</v>
      </c>
      <c r="B82" s="117"/>
      <c r="C82" s="14" t="s">
        <v>123</v>
      </c>
      <c r="D82" s="40"/>
      <c r="E82" s="40">
        <v>-1E-141</v>
      </c>
      <c r="F82" s="20" t="str">
        <f t="shared" ref="F82" si="7">IF(E82&gt;=0,E82-D82,"")</f>
        <v/>
      </c>
      <c r="G82" s="2"/>
      <c r="H82" s="89" t="s">
        <v>130</v>
      </c>
    </row>
    <row r="83" spans="1:8" x14ac:dyDescent="0.25">
      <c r="A83" s="118" t="s">
        <v>14</v>
      </c>
      <c r="B83" s="132"/>
      <c r="C83" s="60"/>
      <c r="D83" s="22">
        <f>D81+D82</f>
        <v>0</v>
      </c>
      <c r="E83" s="22">
        <f>E81+E82</f>
        <v>-5.4E-140</v>
      </c>
      <c r="F83" s="22">
        <f>SUM(F81:F82)</f>
        <v>0</v>
      </c>
      <c r="G83" s="48"/>
      <c r="H83" s="3"/>
    </row>
    <row r="84" spans="1:8" x14ac:dyDescent="0.25">
      <c r="A84" s="90"/>
      <c r="B84" s="90"/>
      <c r="C84" s="90"/>
      <c r="D84" s="91"/>
      <c r="E84" s="91"/>
      <c r="F84" s="91"/>
      <c r="G84" s="92"/>
      <c r="H84" s="92"/>
    </row>
    <row r="85" spans="1:8" ht="23.25" x14ac:dyDescent="0.35">
      <c r="A85" s="112" t="s">
        <v>132</v>
      </c>
      <c r="B85" s="113"/>
      <c r="C85" s="113"/>
      <c r="D85" s="113"/>
      <c r="E85" s="113"/>
      <c r="F85" s="113"/>
      <c r="G85" s="113"/>
      <c r="H85" s="114"/>
    </row>
    <row r="86" spans="1:8" ht="45" x14ac:dyDescent="0.25">
      <c r="A86" s="115" t="s">
        <v>41</v>
      </c>
      <c r="B86" s="114"/>
      <c r="C86" s="80" t="s">
        <v>149</v>
      </c>
      <c r="D86" s="80" t="s">
        <v>209</v>
      </c>
      <c r="E86" s="81" t="s">
        <v>210</v>
      </c>
      <c r="F86" s="81" t="s">
        <v>211</v>
      </c>
      <c r="G86" s="81" t="s">
        <v>207</v>
      </c>
      <c r="H86" s="81" t="s">
        <v>208</v>
      </c>
    </row>
    <row r="87" spans="1:8" x14ac:dyDescent="0.25">
      <c r="A87" s="47"/>
      <c r="B87" s="38"/>
      <c r="C87" s="38"/>
      <c r="D87" s="38"/>
      <c r="E87" s="38"/>
      <c r="F87" s="38"/>
      <c r="G87" s="38"/>
      <c r="H87" s="93"/>
    </row>
    <row r="88" spans="1:8" ht="30" x14ac:dyDescent="0.25">
      <c r="A88" s="125" t="s">
        <v>193</v>
      </c>
      <c r="B88" s="117"/>
      <c r="C88" s="59" t="s">
        <v>124</v>
      </c>
      <c r="D88" s="40"/>
      <c r="E88" s="40">
        <v>-1E-141</v>
      </c>
      <c r="F88" s="20" t="str">
        <f t="shared" ref="F88:F93" si="8">IF(E88&gt;=0,E88-D88,"")</f>
        <v/>
      </c>
      <c r="G88" s="2"/>
      <c r="H88" s="94" t="s">
        <v>143</v>
      </c>
    </row>
    <row r="89" spans="1:8" ht="90" x14ac:dyDescent="0.25">
      <c r="A89" s="125" t="s">
        <v>194</v>
      </c>
      <c r="B89" s="117"/>
      <c r="C89" s="59" t="s">
        <v>125</v>
      </c>
      <c r="D89" s="40"/>
      <c r="E89" s="40">
        <v>-1E-141</v>
      </c>
      <c r="F89" s="20" t="str">
        <f t="shared" si="8"/>
        <v/>
      </c>
      <c r="G89" s="42"/>
      <c r="H89" s="94" t="s">
        <v>265</v>
      </c>
    </row>
    <row r="90" spans="1:8" ht="30" x14ac:dyDescent="0.25">
      <c r="A90" s="125" t="s">
        <v>195</v>
      </c>
      <c r="B90" s="117"/>
      <c r="C90" s="59" t="s">
        <v>126</v>
      </c>
      <c r="D90" s="40"/>
      <c r="E90" s="40">
        <v>-1E-141</v>
      </c>
      <c r="F90" s="20" t="str">
        <f t="shared" si="8"/>
        <v/>
      </c>
      <c r="G90" s="2"/>
      <c r="H90" s="94" t="s">
        <v>144</v>
      </c>
    </row>
    <row r="91" spans="1:8" ht="75" x14ac:dyDescent="0.25">
      <c r="A91" s="125" t="s">
        <v>199</v>
      </c>
      <c r="B91" s="117"/>
      <c r="C91" s="59" t="s">
        <v>127</v>
      </c>
      <c r="D91" s="40"/>
      <c r="E91" s="40">
        <v>-1E-141</v>
      </c>
      <c r="F91" s="20" t="str">
        <f t="shared" si="8"/>
        <v/>
      </c>
      <c r="G91" s="2"/>
      <c r="H91" s="94" t="s">
        <v>274</v>
      </c>
    </row>
    <row r="92" spans="1:8" ht="125.25" customHeight="1" x14ac:dyDescent="0.25">
      <c r="A92" s="123" t="s">
        <v>268</v>
      </c>
      <c r="B92" s="131"/>
      <c r="C92" s="59" t="s">
        <v>262</v>
      </c>
      <c r="D92" s="40"/>
      <c r="E92" s="40">
        <v>-1E-141</v>
      </c>
      <c r="F92" s="20" t="str">
        <f t="shared" si="8"/>
        <v/>
      </c>
      <c r="G92" s="2"/>
      <c r="H92" s="94" t="s">
        <v>266</v>
      </c>
    </row>
    <row r="93" spans="1:8" ht="45" x14ac:dyDescent="0.25">
      <c r="A93" s="125" t="s">
        <v>145</v>
      </c>
      <c r="B93" s="117"/>
      <c r="C93" s="43" t="s">
        <v>263</v>
      </c>
      <c r="D93" s="40"/>
      <c r="E93" s="40">
        <v>-1E-141</v>
      </c>
      <c r="F93" s="20" t="str">
        <f t="shared" si="8"/>
        <v/>
      </c>
      <c r="G93" s="2"/>
      <c r="H93" s="94" t="s">
        <v>267</v>
      </c>
    </row>
    <row r="94" spans="1:8" x14ac:dyDescent="0.25">
      <c r="A94" s="45" t="s">
        <v>15</v>
      </c>
      <c r="B94" s="46"/>
      <c r="C94" s="61"/>
      <c r="D94" s="19">
        <f>SUM(D88:D93)</f>
        <v>0</v>
      </c>
      <c r="E94" s="19">
        <f>SUM(E88:E93)</f>
        <v>-5.9999999999999997E-141</v>
      </c>
      <c r="F94" s="23">
        <f>SUM(F88:F93)</f>
        <v>0</v>
      </c>
      <c r="G94" s="27"/>
      <c r="H94" s="7"/>
    </row>
    <row r="95" spans="1:8" ht="23.25" x14ac:dyDescent="0.35">
      <c r="A95" s="112" t="s">
        <v>133</v>
      </c>
      <c r="B95" s="113"/>
      <c r="C95" s="113"/>
      <c r="D95" s="113"/>
      <c r="E95" s="113"/>
      <c r="F95" s="113"/>
      <c r="G95" s="113"/>
      <c r="H95" s="114"/>
    </row>
    <row r="96" spans="1:8" ht="60" x14ac:dyDescent="0.25">
      <c r="A96" s="115" t="s">
        <v>41</v>
      </c>
      <c r="B96" s="114"/>
      <c r="C96" s="80" t="s">
        <v>212</v>
      </c>
      <c r="D96" s="80" t="s">
        <v>213</v>
      </c>
      <c r="E96" s="80" t="s">
        <v>214</v>
      </c>
      <c r="F96" s="81" t="s">
        <v>215</v>
      </c>
      <c r="G96" s="81" t="s">
        <v>207</v>
      </c>
      <c r="H96" s="81" t="s">
        <v>208</v>
      </c>
    </row>
    <row r="97" spans="1:8" ht="73.5" customHeight="1" x14ac:dyDescent="0.25">
      <c r="A97" s="123" t="s">
        <v>251</v>
      </c>
      <c r="B97" s="124"/>
      <c r="C97" s="43" t="s">
        <v>128</v>
      </c>
      <c r="D97" s="40"/>
      <c r="E97" s="40">
        <v>-1E-141</v>
      </c>
      <c r="F97" s="20" t="str">
        <f t="shared" ref="F97:F101" si="9">IF(E97&gt;=0,E97-D97,"")</f>
        <v/>
      </c>
      <c r="G97" s="2"/>
      <c r="H97" s="94" t="s">
        <v>196</v>
      </c>
    </row>
    <row r="98" spans="1:8" ht="45" x14ac:dyDescent="0.25">
      <c r="A98" s="123" t="s">
        <v>129</v>
      </c>
      <c r="B98" s="124"/>
      <c r="C98" s="43" t="s">
        <v>270</v>
      </c>
      <c r="D98" s="40"/>
      <c r="E98" s="40">
        <v>-1E-141</v>
      </c>
      <c r="F98" s="20" t="str">
        <f t="shared" si="9"/>
        <v/>
      </c>
      <c r="G98" s="2"/>
      <c r="H98" s="94" t="s">
        <v>249</v>
      </c>
    </row>
    <row r="99" spans="1:8" ht="105" x14ac:dyDescent="0.25">
      <c r="A99" s="125" t="s">
        <v>138</v>
      </c>
      <c r="B99" s="117"/>
      <c r="C99" s="43" t="s">
        <v>222</v>
      </c>
      <c r="D99" s="40"/>
      <c r="E99" s="40">
        <v>-1E-141</v>
      </c>
      <c r="F99" s="20" t="str">
        <f t="shared" si="9"/>
        <v/>
      </c>
      <c r="G99" s="2"/>
      <c r="H99" s="94" t="s">
        <v>260</v>
      </c>
    </row>
    <row r="100" spans="1:8" ht="75" x14ac:dyDescent="0.25">
      <c r="A100" s="125" t="s">
        <v>137</v>
      </c>
      <c r="B100" s="117" t="s">
        <v>44</v>
      </c>
      <c r="C100" s="44" t="s">
        <v>223</v>
      </c>
      <c r="D100" s="40"/>
      <c r="E100" s="40">
        <v>-1E-141</v>
      </c>
      <c r="F100" s="20" t="str">
        <f t="shared" si="9"/>
        <v/>
      </c>
      <c r="G100" s="2" t="s">
        <v>153</v>
      </c>
      <c r="H100" s="94" t="s">
        <v>161</v>
      </c>
    </row>
    <row r="101" spans="1:8" ht="45" x14ac:dyDescent="0.25">
      <c r="A101" s="126" t="s">
        <v>271</v>
      </c>
      <c r="B101" s="127"/>
      <c r="C101" s="44" t="s">
        <v>147</v>
      </c>
      <c r="D101" s="40"/>
      <c r="E101" s="40">
        <v>-1E-141</v>
      </c>
      <c r="F101" s="20" t="str">
        <f t="shared" si="9"/>
        <v/>
      </c>
      <c r="G101" s="2"/>
      <c r="H101" s="94" t="s">
        <v>250</v>
      </c>
    </row>
    <row r="102" spans="1:8" x14ac:dyDescent="0.25">
      <c r="A102" s="118" t="s">
        <v>136</v>
      </c>
      <c r="B102" s="119"/>
      <c r="C102" s="15"/>
      <c r="D102" s="23">
        <f>SUM(D97:D101)</f>
        <v>0</v>
      </c>
      <c r="E102" s="23">
        <f>SUM(E97:E101)</f>
        <v>-4.9999999999999999E-141</v>
      </c>
      <c r="F102" s="23">
        <f>SUM(F97:F101)</f>
        <v>0</v>
      </c>
      <c r="G102" s="27"/>
      <c r="H102" s="7"/>
    </row>
    <row r="104" spans="1:8" ht="23.25" x14ac:dyDescent="0.35">
      <c r="A104" s="112" t="s">
        <v>134</v>
      </c>
      <c r="B104" s="113"/>
      <c r="C104" s="113"/>
      <c r="D104" s="113"/>
      <c r="E104" s="113"/>
      <c r="F104" s="113"/>
      <c r="G104" s="113"/>
      <c r="H104" s="114"/>
    </row>
    <row r="105" spans="1:8" ht="60" x14ac:dyDescent="0.25">
      <c r="A105" s="115" t="s">
        <v>41</v>
      </c>
      <c r="B105" s="114"/>
      <c r="C105" s="80" t="s">
        <v>212</v>
      </c>
      <c r="D105" s="80" t="s">
        <v>216</v>
      </c>
      <c r="E105" s="80" t="s">
        <v>217</v>
      </c>
      <c r="F105" s="81" t="s">
        <v>218</v>
      </c>
      <c r="G105" s="81" t="s">
        <v>207</v>
      </c>
      <c r="H105" s="81" t="s">
        <v>208</v>
      </c>
    </row>
    <row r="106" spans="1:8" ht="75" x14ac:dyDescent="0.25">
      <c r="A106" s="116" t="s">
        <v>154</v>
      </c>
      <c r="B106" s="117" t="s">
        <v>44</v>
      </c>
      <c r="C106" s="43" t="s">
        <v>139</v>
      </c>
      <c r="D106" s="40"/>
      <c r="E106" s="40">
        <v>-1E-141</v>
      </c>
      <c r="F106" s="20" t="str">
        <f t="shared" ref="F106" si="10">IF(E106&gt;=0,E106-D106,"")</f>
        <v/>
      </c>
      <c r="G106" s="17" t="s">
        <v>190</v>
      </c>
      <c r="H106" s="94" t="s">
        <v>160</v>
      </c>
    </row>
    <row r="107" spans="1:8" x14ac:dyDescent="0.25">
      <c r="A107" s="118" t="s">
        <v>135</v>
      </c>
      <c r="B107" s="119"/>
      <c r="C107" s="15"/>
      <c r="D107" s="23">
        <f>+D106</f>
        <v>0</v>
      </c>
      <c r="E107" s="23">
        <f>+E106</f>
        <v>-1E-141</v>
      </c>
      <c r="F107" s="28" t="str">
        <f>+F106</f>
        <v/>
      </c>
      <c r="G107" s="4"/>
      <c r="H107" s="7"/>
    </row>
    <row r="108" spans="1:8" x14ac:dyDescent="0.25">
      <c r="A108" s="65"/>
      <c r="B108" s="65"/>
      <c r="C108" s="65"/>
      <c r="D108" s="65"/>
      <c r="E108" s="65"/>
      <c r="F108" s="65"/>
      <c r="G108" s="65"/>
      <c r="H108" s="65"/>
    </row>
    <row r="109" spans="1:8" ht="30.95" customHeight="1" x14ac:dyDescent="0.25">
      <c r="A109" s="120" t="s">
        <v>237</v>
      </c>
      <c r="B109" s="120"/>
      <c r="C109" s="120"/>
      <c r="D109" s="120"/>
      <c r="E109" s="24">
        <f>D94+D102-D83-D107</f>
        <v>0</v>
      </c>
      <c r="F109" s="95"/>
      <c r="G109" s="95"/>
      <c r="H109" s="95"/>
    </row>
    <row r="110" spans="1:8" ht="42.6" customHeight="1" x14ac:dyDescent="0.25">
      <c r="A110" s="120" t="s">
        <v>238</v>
      </c>
      <c r="B110" s="120"/>
      <c r="C110" s="120"/>
      <c r="D110" s="120"/>
      <c r="E110" s="24">
        <f>E94+E102-E83-E107</f>
        <v>4.4000000000000008E-140</v>
      </c>
      <c r="F110" s="95"/>
      <c r="G110" s="95"/>
      <c r="H110" s="95"/>
    </row>
    <row r="111" spans="1:8" x14ac:dyDescent="0.25">
      <c r="A111" s="75"/>
      <c r="B111" s="75"/>
      <c r="C111" s="75"/>
      <c r="D111" s="65"/>
      <c r="E111" s="65"/>
      <c r="F111" s="75"/>
      <c r="G111" s="76"/>
      <c r="H111" s="76"/>
    </row>
    <row r="112" spans="1:8" x14ac:dyDescent="0.25">
      <c r="A112" s="128" t="s">
        <v>273</v>
      </c>
      <c r="B112" s="129"/>
      <c r="C112" s="129"/>
      <c r="D112" s="130"/>
      <c r="E112" s="41"/>
      <c r="F112" s="75"/>
      <c r="G112" s="76"/>
      <c r="H112" s="76"/>
    </row>
    <row r="113" spans="1:8" x14ac:dyDescent="0.25">
      <c r="A113" s="75"/>
      <c r="B113" s="75"/>
      <c r="C113" s="75"/>
      <c r="D113" s="65"/>
      <c r="E113" s="96"/>
      <c r="F113" s="75"/>
      <c r="G113" s="76"/>
      <c r="H113" s="76"/>
    </row>
    <row r="114" spans="1:8" x14ac:dyDescent="0.25">
      <c r="A114" s="121" t="s">
        <v>261</v>
      </c>
      <c r="B114" s="121"/>
      <c r="C114" s="122"/>
      <c r="D114" s="122"/>
      <c r="E114" s="58"/>
      <c r="F114" s="75"/>
      <c r="G114" s="76"/>
      <c r="H114" s="76"/>
    </row>
    <row r="115" spans="1:8" x14ac:dyDescent="0.25">
      <c r="A115" s="75"/>
      <c r="B115" s="75"/>
      <c r="C115" s="75"/>
      <c r="D115" s="65"/>
      <c r="E115" s="65"/>
      <c r="F115" s="75"/>
      <c r="G115" s="76"/>
      <c r="H115" s="76"/>
    </row>
    <row r="116" spans="1:8" ht="15.75" x14ac:dyDescent="0.25">
      <c r="A116" s="97" t="s">
        <v>200</v>
      </c>
      <c r="B116" s="97"/>
      <c r="C116" s="75"/>
      <c r="D116" s="108" t="s">
        <v>36</v>
      </c>
      <c r="E116" s="108"/>
      <c r="F116" s="75"/>
      <c r="G116" s="76"/>
      <c r="H116" s="76"/>
    </row>
    <row r="117" spans="1:8" x14ac:dyDescent="0.25">
      <c r="A117" s="97" t="s">
        <v>201</v>
      </c>
      <c r="B117" s="25"/>
      <c r="C117" s="75"/>
      <c r="D117" s="18"/>
      <c r="E117" s="18"/>
      <c r="F117" s="75"/>
      <c r="G117" s="76"/>
      <c r="H117" s="76"/>
    </row>
    <row r="118" spans="1:8" x14ac:dyDescent="0.25">
      <c r="A118" s="97" t="s">
        <v>202</v>
      </c>
      <c r="B118" s="26"/>
      <c r="C118" s="75"/>
      <c r="D118" s="18"/>
      <c r="E118" s="18"/>
      <c r="F118" s="75"/>
      <c r="G118" s="76"/>
      <c r="H118" s="76"/>
    </row>
    <row r="119" spans="1:8" x14ac:dyDescent="0.25">
      <c r="A119" s="97" t="s">
        <v>203</v>
      </c>
      <c r="B119" s="26"/>
      <c r="C119" s="75"/>
      <c r="D119" s="31"/>
      <c r="E119" s="18"/>
      <c r="F119" s="75"/>
      <c r="G119" s="76"/>
      <c r="H119" s="76"/>
    </row>
    <row r="120" spans="1:8" x14ac:dyDescent="0.25">
      <c r="A120" s="97"/>
      <c r="B120" s="97"/>
      <c r="C120" s="75"/>
      <c r="D120" s="109" t="s">
        <v>37</v>
      </c>
      <c r="E120" s="109"/>
      <c r="F120" s="75"/>
      <c r="G120" s="76"/>
      <c r="H120" s="76"/>
    </row>
    <row r="121" spans="1:8" x14ac:dyDescent="0.25">
      <c r="A121" s="75"/>
      <c r="B121" s="75"/>
      <c r="C121" s="75"/>
      <c r="D121" s="65"/>
      <c r="E121" s="65"/>
      <c r="F121" s="75"/>
      <c r="G121" s="76"/>
      <c r="H121" s="76"/>
    </row>
    <row r="122" spans="1:8" ht="38.25" customHeight="1" x14ac:dyDescent="0.25">
      <c r="A122" s="110" t="s">
        <v>275</v>
      </c>
      <c r="B122" s="110"/>
      <c r="C122" s="110"/>
      <c r="D122" s="110"/>
      <c r="E122" s="110"/>
      <c r="F122" s="110"/>
      <c r="G122" s="110"/>
      <c r="H122" s="110"/>
    </row>
    <row r="123" spans="1:8" x14ac:dyDescent="0.25">
      <c r="A123" s="111" t="s">
        <v>225</v>
      </c>
      <c r="B123" s="111"/>
      <c r="C123" s="111"/>
      <c r="D123" s="111"/>
      <c r="E123" s="111"/>
      <c r="F123" s="111"/>
      <c r="G123" s="111"/>
      <c r="H123" s="111"/>
    </row>
    <row r="124" spans="1:8" x14ac:dyDescent="0.25">
      <c r="A124" s="102" t="s">
        <v>226</v>
      </c>
      <c r="B124" s="103"/>
      <c r="C124" s="103"/>
      <c r="D124" s="103"/>
      <c r="E124" s="103"/>
      <c r="F124" s="103"/>
      <c r="G124" s="103"/>
      <c r="H124" s="104"/>
    </row>
    <row r="125" spans="1:8" ht="147" customHeight="1" x14ac:dyDescent="0.25">
      <c r="A125" s="102" t="s">
        <v>264</v>
      </c>
      <c r="B125" s="103"/>
      <c r="C125" s="103"/>
      <c r="D125" s="103"/>
      <c r="E125" s="103"/>
      <c r="F125" s="103"/>
      <c r="G125" s="103"/>
      <c r="H125" s="104"/>
    </row>
    <row r="126" spans="1:8" ht="48" customHeight="1" x14ac:dyDescent="0.25">
      <c r="A126" s="102" t="s">
        <v>239</v>
      </c>
      <c r="B126" s="103"/>
      <c r="C126" s="103"/>
      <c r="D126" s="103"/>
      <c r="E126" s="103"/>
      <c r="F126" s="103"/>
      <c r="G126" s="103"/>
      <c r="H126" s="104"/>
    </row>
    <row r="127" spans="1:8" ht="67.150000000000006" customHeight="1" x14ac:dyDescent="0.25">
      <c r="A127" s="105" t="s">
        <v>240</v>
      </c>
      <c r="B127" s="106"/>
      <c r="C127" s="106"/>
      <c r="D127" s="106"/>
      <c r="E127" s="106"/>
      <c r="F127" s="106"/>
      <c r="G127" s="106"/>
      <c r="H127" s="107"/>
    </row>
    <row r="128" spans="1:8" ht="40.9" customHeight="1" x14ac:dyDescent="0.25">
      <c r="A128" s="102" t="s">
        <v>227</v>
      </c>
      <c r="B128" s="103"/>
      <c r="C128" s="103"/>
      <c r="D128" s="103"/>
      <c r="E128" s="103"/>
      <c r="F128" s="103"/>
      <c r="G128" s="103"/>
      <c r="H128" s="104"/>
    </row>
    <row r="129" spans="1:8" x14ac:dyDescent="0.25">
      <c r="A129" s="102" t="s">
        <v>228</v>
      </c>
      <c r="B129" s="103"/>
      <c r="C129" s="103"/>
      <c r="D129" s="103"/>
      <c r="E129" s="103"/>
      <c r="F129" s="103"/>
      <c r="G129" s="103"/>
      <c r="H129" s="104"/>
    </row>
    <row r="130" spans="1:8" ht="36" customHeight="1" x14ac:dyDescent="0.25">
      <c r="A130" s="102" t="s">
        <v>229</v>
      </c>
      <c r="B130" s="103"/>
      <c r="C130" s="103"/>
      <c r="D130" s="103"/>
      <c r="E130" s="103"/>
      <c r="F130" s="103"/>
      <c r="G130" s="103"/>
      <c r="H130" s="104"/>
    </row>
    <row r="131" spans="1:8" ht="31.15" customHeight="1" x14ac:dyDescent="0.25">
      <c r="A131" s="102" t="s">
        <v>252</v>
      </c>
      <c r="B131" s="103"/>
      <c r="C131" s="103"/>
      <c r="D131" s="103"/>
      <c r="E131" s="103"/>
      <c r="F131" s="103"/>
      <c r="G131" s="103"/>
      <c r="H131" s="104"/>
    </row>
    <row r="132" spans="1:8" x14ac:dyDescent="0.25">
      <c r="A132" s="102" t="s">
        <v>230</v>
      </c>
      <c r="B132" s="103"/>
      <c r="C132" s="103"/>
      <c r="D132" s="103"/>
      <c r="E132" s="103"/>
      <c r="F132" s="103"/>
      <c r="G132" s="103"/>
      <c r="H132" s="104"/>
    </row>
    <row r="133" spans="1:8" x14ac:dyDescent="0.25">
      <c r="A133" s="102" t="s">
        <v>231</v>
      </c>
      <c r="B133" s="103"/>
      <c r="C133" s="103"/>
      <c r="D133" s="103"/>
      <c r="E133" s="103"/>
      <c r="F133" s="103"/>
      <c r="G133" s="103"/>
      <c r="H133" s="104"/>
    </row>
    <row r="134" spans="1:8" x14ac:dyDescent="0.25">
      <c r="A134" s="102" t="s">
        <v>232</v>
      </c>
      <c r="B134" s="103"/>
      <c r="C134" s="103"/>
      <c r="D134" s="103"/>
      <c r="E134" s="103"/>
      <c r="F134" s="103"/>
      <c r="G134" s="103"/>
      <c r="H134" s="104"/>
    </row>
    <row r="135" spans="1:8" ht="29.1" customHeight="1" x14ac:dyDescent="0.25">
      <c r="A135" s="102" t="s">
        <v>233</v>
      </c>
      <c r="B135" s="103"/>
      <c r="C135" s="103"/>
      <c r="D135" s="103"/>
      <c r="E135" s="103"/>
      <c r="F135" s="103"/>
      <c r="G135" s="103"/>
      <c r="H135" s="104"/>
    </row>
    <row r="136" spans="1:8" x14ac:dyDescent="0.25">
      <c r="A136" s="102" t="s">
        <v>234</v>
      </c>
      <c r="B136" s="103"/>
      <c r="C136" s="103"/>
      <c r="D136" s="103"/>
      <c r="E136" s="103"/>
      <c r="F136" s="103"/>
      <c r="G136" s="103"/>
      <c r="H136" s="104"/>
    </row>
    <row r="137" spans="1:8" x14ac:dyDescent="0.25">
      <c r="A137" s="102" t="s">
        <v>235</v>
      </c>
      <c r="B137" s="103"/>
      <c r="C137" s="103"/>
      <c r="D137" s="103"/>
      <c r="E137" s="103"/>
      <c r="F137" s="103"/>
      <c r="G137" s="103"/>
      <c r="H137" s="104"/>
    </row>
    <row r="138" spans="1:8" x14ac:dyDescent="0.25">
      <c r="A138" s="99" t="s">
        <v>236</v>
      </c>
      <c r="B138" s="100"/>
      <c r="C138" s="100"/>
      <c r="D138" s="100"/>
      <c r="E138" s="100"/>
      <c r="F138" s="100"/>
      <c r="G138" s="100"/>
      <c r="H138" s="101"/>
    </row>
    <row r="139" spans="1:8" x14ac:dyDescent="0.25">
      <c r="A139" s="99" t="s">
        <v>248</v>
      </c>
      <c r="B139" s="100"/>
      <c r="C139" s="100"/>
      <c r="D139" s="100"/>
      <c r="E139" s="100"/>
      <c r="F139" s="100"/>
      <c r="G139" s="100"/>
      <c r="H139" s="101"/>
    </row>
    <row r="140" spans="1:8" ht="16.5" customHeight="1" x14ac:dyDescent="0.25">
      <c r="A140" s="99" t="s">
        <v>253</v>
      </c>
      <c r="B140" s="100"/>
      <c r="C140" s="100"/>
      <c r="D140" s="100"/>
      <c r="E140" s="100"/>
      <c r="F140" s="100"/>
      <c r="G140" s="100"/>
      <c r="H140" s="101"/>
    </row>
    <row r="142" spans="1:8" x14ac:dyDescent="0.25">
      <c r="A142" s="98"/>
    </row>
  </sheetData>
  <sheetProtection sheet="1" objects="1" scenarios="1"/>
  <customSheetViews>
    <customSheetView guid="{178F945F-38BD-419C-B621-3E651EFF3355}" scale="85" showPageBreaks="1" fitToPage="1" printArea="1" topLeftCell="A101">
      <selection activeCell="A131" sqref="A131:H131"/>
      <rowBreaks count="7" manualBreakCount="7">
        <brk id="27" max="7" man="1"/>
        <brk id="49" max="7" man="1"/>
        <brk id="66" max="7" man="1"/>
        <brk id="85" max="7" man="1"/>
        <brk id="95" max="7" man="1"/>
        <brk id="104" max="7" man="1"/>
        <brk id="122" max="7" man="1"/>
      </rowBreaks>
      <pageMargins left="0.7" right="0.7" top="0.75" bottom="0.75" header="0.3" footer="0.3"/>
      <pageSetup paperSize="9" scale="62" fitToHeight="0" orientation="landscape" r:id="rId1"/>
      <headerFooter>
        <oddHeader>&amp;C&amp;K000000Έντυπο Αναλυτικού Ετήσιου Προϋπολογισμού&amp;RΕ-ΔΠ-07-Ε13.V8</oddHeader>
        <oddFooter>&amp;R&amp;G</oddFooter>
      </headerFooter>
    </customSheetView>
    <customSheetView guid="{3213CF76-3E88-486F-AAEA-AE5DFD1FD6C8}" scale="70" showPageBreaks="1" fitToPage="1" printArea="1" view="pageLayout" topLeftCell="A106">
      <selection activeCell="A110" sqref="A110:D110"/>
      <rowBreaks count="7" manualBreakCount="7">
        <brk id="27" max="7" man="1"/>
        <brk id="49" max="7" man="1"/>
        <brk id="66" max="7" man="1"/>
        <brk id="85" max="7" man="1"/>
        <brk id="95" max="7" man="1"/>
        <brk id="104" max="7" man="1"/>
        <brk id="122" max="7" man="1"/>
      </rowBreaks>
      <pageMargins left="0.7" right="0.7" top="0.75" bottom="0.75" header="0.3" footer="0.3"/>
      <pageSetup paperSize="9" scale="62" fitToHeight="0" orientation="landscape" r:id="rId2"/>
      <headerFooter>
        <oddHeader>&amp;C&amp;K000000Έντυπο Αναλυτικού Ετήσιου Προϋπολογισμού&amp;RΕ-ΔΠ-07-Ε13.V8</oddHeader>
        <oddFooter>&amp;CΣελίδα &amp;P&amp;  από &amp;N&amp;R&amp;G</oddFooter>
      </headerFooter>
    </customSheetView>
  </customSheetViews>
  <mergeCells count="117">
    <mergeCell ref="A15:B15"/>
    <mergeCell ref="A16:B16"/>
    <mergeCell ref="A17:B17"/>
    <mergeCell ref="A18:H18"/>
    <mergeCell ref="A19:B19"/>
    <mergeCell ref="A20:B20"/>
    <mergeCell ref="D6:H6"/>
    <mergeCell ref="A13:B13"/>
    <mergeCell ref="A14:C14"/>
    <mergeCell ref="A27:B27"/>
    <mergeCell ref="A28:B28"/>
    <mergeCell ref="A31:B31"/>
    <mergeCell ref="A32:B32"/>
    <mergeCell ref="A33:B33"/>
    <mergeCell ref="A21:B21"/>
    <mergeCell ref="A22:B22"/>
    <mergeCell ref="A23:B23"/>
    <mergeCell ref="A24:B24"/>
    <mergeCell ref="A25:B25"/>
    <mergeCell ref="A26:B26"/>
    <mergeCell ref="A30:B30"/>
    <mergeCell ref="A29:B29"/>
    <mergeCell ref="A41:B41"/>
    <mergeCell ref="A42:B42"/>
    <mergeCell ref="A43:B43"/>
    <mergeCell ref="A44:B44"/>
    <mergeCell ref="A45:B45"/>
    <mergeCell ref="A46:B46"/>
    <mergeCell ref="A35:B35"/>
    <mergeCell ref="A36:B36"/>
    <mergeCell ref="A37:B37"/>
    <mergeCell ref="A38:B38"/>
    <mergeCell ref="A39:B39"/>
    <mergeCell ref="A40:B40"/>
    <mergeCell ref="A53:B53"/>
    <mergeCell ref="A54:B54"/>
    <mergeCell ref="A55:B55"/>
    <mergeCell ref="A56:B56"/>
    <mergeCell ref="A57:B57"/>
    <mergeCell ref="A58:B58"/>
    <mergeCell ref="A47:B47"/>
    <mergeCell ref="A48:B48"/>
    <mergeCell ref="A49:B49"/>
    <mergeCell ref="A50:B50"/>
    <mergeCell ref="A51:B51"/>
    <mergeCell ref="A52:B52"/>
    <mergeCell ref="A65:B65"/>
    <mergeCell ref="A66:B66"/>
    <mergeCell ref="A67:B67"/>
    <mergeCell ref="A68:B68"/>
    <mergeCell ref="A69:B69"/>
    <mergeCell ref="A70:B70"/>
    <mergeCell ref="A59:B59"/>
    <mergeCell ref="A60:B60"/>
    <mergeCell ref="A61:B61"/>
    <mergeCell ref="A62:B62"/>
    <mergeCell ref="A63:B63"/>
    <mergeCell ref="A64:B64"/>
    <mergeCell ref="A76:B76"/>
    <mergeCell ref="A77:B77"/>
    <mergeCell ref="A78:B78"/>
    <mergeCell ref="A79:B79"/>
    <mergeCell ref="A80:B80"/>
    <mergeCell ref="A81:B81"/>
    <mergeCell ref="H70:H74"/>
    <mergeCell ref="A71:B71"/>
    <mergeCell ref="A72:B72"/>
    <mergeCell ref="A73:B73"/>
    <mergeCell ref="A74:B74"/>
    <mergeCell ref="A75:B75"/>
    <mergeCell ref="A93:B93"/>
    <mergeCell ref="A95:H95"/>
    <mergeCell ref="A96:B96"/>
    <mergeCell ref="A97:B97"/>
    <mergeCell ref="A90:B90"/>
    <mergeCell ref="A91:B91"/>
    <mergeCell ref="A92:B92"/>
    <mergeCell ref="A82:B82"/>
    <mergeCell ref="A83:B83"/>
    <mergeCell ref="A85:H85"/>
    <mergeCell ref="A86:B86"/>
    <mergeCell ref="A88:B88"/>
    <mergeCell ref="A89:B89"/>
    <mergeCell ref="A104:H104"/>
    <mergeCell ref="A105:B105"/>
    <mergeCell ref="A106:B106"/>
    <mergeCell ref="A107:B107"/>
    <mergeCell ref="A109:D109"/>
    <mergeCell ref="A110:D110"/>
    <mergeCell ref="A114:D114"/>
    <mergeCell ref="A98:B98"/>
    <mergeCell ref="A99:B99"/>
    <mergeCell ref="A100:B100"/>
    <mergeCell ref="A101:B101"/>
    <mergeCell ref="A102:B102"/>
    <mergeCell ref="A112:D112"/>
    <mergeCell ref="A126:H126"/>
    <mergeCell ref="A127:H127"/>
    <mergeCell ref="A128:H128"/>
    <mergeCell ref="A129:H129"/>
    <mergeCell ref="A130:H130"/>
    <mergeCell ref="A131:H131"/>
    <mergeCell ref="D116:E116"/>
    <mergeCell ref="D120:E120"/>
    <mergeCell ref="A122:H122"/>
    <mergeCell ref="A123:H123"/>
    <mergeCell ref="A124:H124"/>
    <mergeCell ref="A125:H125"/>
    <mergeCell ref="A140:H140"/>
    <mergeCell ref="A139:H139"/>
    <mergeCell ref="A138:H138"/>
    <mergeCell ref="A132:H132"/>
    <mergeCell ref="A133:H133"/>
    <mergeCell ref="A134:H134"/>
    <mergeCell ref="A135:H135"/>
    <mergeCell ref="A136:H136"/>
    <mergeCell ref="A137:H137"/>
  </mergeCells>
  <pageMargins left="0.7" right="0.7" top="0.75" bottom="0.75" header="0.3" footer="0.3"/>
  <pageSetup paperSize="9" scale="10" orientation="landscape" r:id="rId3"/>
  <headerFooter>
    <oddHeader>&amp;C&amp;K000000Έντυπο Αναλυτικού Ετήσιου Προϋπολογισμού&amp;RΕ-ΔΠ-07-Ε13.V8</oddHeader>
    <oddFooter>&amp;R&amp;G</oddFooter>
  </headerFooter>
  <rowBreaks count="7" manualBreakCount="7">
    <brk id="27" max="7" man="1"/>
    <brk id="49" max="7" man="1"/>
    <brk id="66" max="7" man="1"/>
    <brk id="85" max="7" man="1"/>
    <brk id="95" max="7" man="1"/>
    <brk id="104" max="7" man="1"/>
    <brk id="122"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Ετήσιος Προϋπολογισμός</vt:lpstr>
      <vt:lpstr>'Ετήσιος Προϋπολογισμός'!Print_Area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Κανέλης</dc:creator>
  <cp:lastModifiedBy>Αθηνά Μιχαλάκη</cp:lastModifiedBy>
  <cp:lastPrinted>2024-02-21T08:32:16Z</cp:lastPrinted>
  <dcterms:created xsi:type="dcterms:W3CDTF">2017-11-03T15:12:47Z</dcterms:created>
  <dcterms:modified xsi:type="dcterms:W3CDTF">2024-02-21T08:40:03Z</dcterms:modified>
</cp:coreProperties>
</file>